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9200" windowHeight="12444" tabRatio="826" activeTab="0"/>
  </bookViews>
  <sheets>
    <sheet name="Blank K&amp;S Worksheet" sheetId="1" r:id="rId1"/>
  </sheets>
  <definedNames>
    <definedName name="_xlnm.Print_Area" localSheetId="0">'Blank K&amp;S Worksheet'!$A$1:$J$47</definedName>
  </definedNames>
  <calcPr fullCalcOnLoad="1"/>
</workbook>
</file>

<file path=xl/comments1.xml><?xml version="1.0" encoding="utf-8"?>
<comments xmlns="http://schemas.openxmlformats.org/spreadsheetml/2006/main">
  <authors>
    <author>Barbara.McCleary</author>
  </authors>
  <commentList>
    <comment ref="A18" authorId="0">
      <text>
        <r>
          <rPr>
            <sz val="8"/>
            <rFont val="Arial"/>
            <family val="2"/>
          </rPr>
          <t>Position Risk Factor is related to how critical the position/role is to the organization's mission.</t>
        </r>
      </text>
    </comment>
    <comment ref="G18" authorId="0">
      <text>
        <r>
          <rPr>
            <sz val="8"/>
            <rFont val="Arial"/>
            <family val="2"/>
          </rPr>
          <t>Departure Factor is the time until employee is expected to leave the organization due to retirement or resignation.</t>
        </r>
      </text>
    </comment>
    <comment ref="C7" authorId="0">
      <text>
        <r>
          <rPr>
            <sz val="8"/>
            <rFont val="Arial"/>
            <family val="2"/>
          </rPr>
          <t>Rate the significance of each activity to achieve the organization's mission.  Use the drop-down menu to choose the importance rating.</t>
        </r>
      </text>
    </comment>
    <comment ref="E7" authorId="0">
      <text>
        <r>
          <rPr>
            <sz val="8"/>
            <rFont val="Tahoma"/>
            <family val="2"/>
          </rPr>
          <t>Rate the frequency that each activity is performed.  Use the drop-down menu to choose the importance rating.</t>
        </r>
      </text>
    </comment>
    <comment ref="E3" authorId="0">
      <text>
        <r>
          <rPr>
            <sz val="8"/>
            <rFont val="Arial"/>
            <family val="2"/>
          </rPr>
          <t>Time until position is expected to be vacant. Use drop-down menu to choose departure factor for this position/role.</t>
        </r>
      </text>
    </comment>
    <comment ref="E2" authorId="0">
      <text>
        <r>
          <rPr>
            <sz val="8"/>
            <rFont val="Arial"/>
            <family val="2"/>
          </rPr>
          <t>How critical the position/role is to the organization's mission. Use drop-down menu in column H to rate position risk factor.</t>
        </r>
      </text>
    </comment>
    <comment ref="G7" authorId="0">
      <text>
        <r>
          <rPr>
            <sz val="8"/>
            <rFont val="Arial"/>
            <family val="2"/>
          </rPr>
          <t>This is a calcuated values that enables priortization of activities for development of  action plans for capturing specific knowledge and skills.</t>
        </r>
      </text>
    </comment>
    <comment ref="E4" authorId="0">
      <text>
        <r>
          <rPr>
            <sz val="8"/>
            <rFont val="Arial"/>
            <family val="2"/>
          </rPr>
          <t xml:space="preserve">Attrition Factor is a calculated rate that takes into account the period of time until loss of employees due to retirement or resignation (departure factor) and the how critical the role/position is to the mission of the organization (position risk factor). </t>
        </r>
      </text>
    </comment>
  </commentList>
</comments>
</file>

<file path=xl/sharedStrings.xml><?xml version="1.0" encoding="utf-8"?>
<sst xmlns="http://schemas.openxmlformats.org/spreadsheetml/2006/main" count="82" uniqueCount="69">
  <si>
    <t>Importance</t>
  </si>
  <si>
    <t>Frequency</t>
  </si>
  <si>
    <t>Criticality</t>
  </si>
  <si>
    <t>Manager:</t>
  </si>
  <si>
    <t>Division/Section:</t>
  </si>
  <si>
    <t>Form Reviewed by:</t>
  </si>
  <si>
    <t>Assessment Date:</t>
  </si>
  <si>
    <t>Position Risk Factor:</t>
  </si>
  <si>
    <t>Departure Factor:</t>
  </si>
  <si>
    <t>Attrition Factor:</t>
  </si>
  <si>
    <t xml:space="preserve">Assess how the position will be filled or the work accomplished. </t>
  </si>
  <si>
    <t xml:space="preserve">Staffing plans should be established.  Planning should include method and timing of replacement, recruitment efforts and the method by which knowledge will be transferred.  </t>
  </si>
  <si>
    <t>01-09: Low Importance</t>
  </si>
  <si>
    <t>10-15: High Importance</t>
  </si>
  <si>
    <t>Intermediate succession planning triggered.  Recognize the functions of the position and determine the transfer timing and methods.</t>
  </si>
  <si>
    <t>6 - 9 : Highly Critical</t>
  </si>
  <si>
    <t xml:space="preserve">3 - 4: Critical </t>
  </si>
  <si>
    <t>1- 2: Important</t>
  </si>
  <si>
    <r>
      <t>16-19: Priority with Succession Planning</t>
    </r>
  </si>
  <si>
    <t>This is the frequency of the task being performed.</t>
  </si>
  <si>
    <t xml:space="preserve">Position Risk Factor </t>
  </si>
  <si>
    <t>5 = Critical and unique knowledge and skills</t>
  </si>
  <si>
    <t>4 = Critical knowledge and skills</t>
  </si>
  <si>
    <t>3 - Important knowledge and skills</t>
  </si>
  <si>
    <t>1 = Common knowledge and skills</t>
  </si>
  <si>
    <t>Departure Factor</t>
  </si>
  <si>
    <t>5 = Within 1 year</t>
  </si>
  <si>
    <t>4 = Within 1-2 years</t>
  </si>
  <si>
    <t>3 = Within 2-3 years</t>
  </si>
  <si>
    <t>2 = Within 3-5 years</t>
  </si>
  <si>
    <t>1 = More than 5 years</t>
  </si>
  <si>
    <t>Importance Calc</t>
  </si>
  <si>
    <t>Freq Calc</t>
  </si>
  <si>
    <t>2 = Important - must be accomplished, but can be temporarily postponed without significantly halting of the process.</t>
  </si>
  <si>
    <t>3 = Frequently - task is performed regularly, either daily or more than once a week.</t>
  </si>
  <si>
    <t>2 = Occasional - task may be recurring, but at fixed period, weekly, monthly, quarterly, or annually.</t>
  </si>
  <si>
    <t>1 = Rarely - task is accomplished only when a specific situation arises that generates the need for the task.</t>
  </si>
  <si>
    <t>Action plan with due dates should be developed to include the method of knowledge transfer and specific training required.  May want to hire a retired casual/seasonal or contractual employee to temporarily fill the position until knowledge can be documented.</t>
  </si>
  <si>
    <t>Target Date(s)</t>
  </si>
  <si>
    <t>Employee Name:</t>
  </si>
  <si>
    <t>Position:</t>
  </si>
  <si>
    <t>Strategy/Status/Issues/Actions</t>
  </si>
  <si>
    <t>The knowledge and skills are critical or unique to the organization and the skill is completed frequently.  Action is needed immediately to document knowledge associated with the task.</t>
  </si>
  <si>
    <t>The knowledge and skills are critical to the organization, however the skill may not be completed frequently.  Action plan needs to be established to capture the associate knowledge.</t>
  </si>
  <si>
    <t>The knowledge and skills are either routine or essential and either infrequent or cyclical.  Although the knowledge and skill are lower in priority, determine a plan for transferring knowledge.  The knowledge may be the easiest to transfer.</t>
  </si>
  <si>
    <t>Info. provided by:</t>
  </si>
  <si>
    <t>2 = Procedural or non-mission-critical knowledge and skills</t>
  </si>
  <si>
    <t>1 = Trival or Non-essential - may be accomplished, but could be postponed for an extended period of time without affecting the process.</t>
  </si>
  <si>
    <t>Definitions:</t>
  </si>
  <si>
    <t>Who</t>
  </si>
  <si>
    <t>Mission Critical Activity</t>
  </si>
  <si>
    <t>Frequency is how often the task, skill or service is performed.</t>
  </si>
  <si>
    <r>
      <t xml:space="preserve">Mission Criticality Score </t>
    </r>
    <r>
      <rPr>
        <sz val="9"/>
        <color indexed="18"/>
        <rFont val="Arial"/>
        <family val="2"/>
      </rPr>
      <t xml:space="preserve">  </t>
    </r>
  </si>
  <si>
    <t>Use this score to prioritize the action plans for capturing specific knowledge and skills. This factor focuses on specific tasks.    Mission Criticality Calculation = I * F</t>
  </si>
  <si>
    <t>Attrition Factor  (AF)</t>
  </si>
  <si>
    <t xml:space="preserve">Position Risk Factor (PRF) </t>
  </si>
  <si>
    <t>Departure Factor (DF)</t>
  </si>
  <si>
    <t xml:space="preserve">3 = Essential - at a minimum has to be accomplished for the primary process to continue. </t>
  </si>
  <si>
    <t>1 = Trivial or Non-essential - may be accomplished, but could be postponed for an extended period of time without affecting the process.</t>
  </si>
  <si>
    <t>3 = Frequently - skill is performed regularly, either daily or more than once a week.</t>
  </si>
  <si>
    <t>2 = Occasional - skill may be recurring, but at fixed period, weekly, monthly, quarterly, or annually.</t>
  </si>
  <si>
    <t>1 = Rarely - skill is accomplished only when a specific situation arises that generates the need for the task.</t>
  </si>
  <si>
    <t>Importance Rating</t>
  </si>
  <si>
    <t>Importance Rating (I)</t>
  </si>
  <si>
    <t>Frequency Rating (F)</t>
  </si>
  <si>
    <t>AF Calc</t>
  </si>
  <si>
    <t>Importance is howSignificant the knowledge, skill, or activity is to the organization's mission.</t>
  </si>
  <si>
    <t>20-25: High Priority, Immediate Action Needed</t>
  </si>
  <si>
    <t xml:space="preserve">Attrition Factor is a calculated rate that takes into account the period of time until loss of employees due to retirement or resignation and the how critical the role/position is to the mission of the organization .  It is calculated using the Position Risk Factor  multiplied by the Departure Factor (Calculation = PRF * DF).  Use the scale below to determine the priority and action required for the overall position.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</si>
</sst>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5.6"/>
      <color indexed="10"/>
      <name val="Wingdings"/>
      <family val="0"/>
    </font>
    <font>
      <sz val="5.6"/>
      <color indexed="52"/>
      <name val="Wingdings"/>
      <family val="0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00008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>
        <color indexed="63"/>
      </right>
      <top style="thin"/>
      <bottom style="thin"/>
    </border>
    <border>
      <left style="double"/>
      <right style="thin"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3" fillId="33" borderId="11" xfId="0" applyFont="1" applyFill="1" applyBorder="1" applyAlignment="1" applyProtection="1">
      <alignment horizontal="left" vertical="center" wrapText="1"/>
      <protection locked="0"/>
    </xf>
    <xf numFmtId="0" fontId="13" fillId="34" borderId="12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2" fontId="16" fillId="0" borderId="13" xfId="0" applyNumberFormat="1" applyFont="1" applyFill="1" applyBorder="1" applyAlignment="1" applyProtection="1">
      <alignment horizontal="left"/>
      <protection locked="0"/>
    </xf>
    <xf numFmtId="2" fontId="15" fillId="0" borderId="13" xfId="0" applyNumberFormat="1" applyFont="1" applyFill="1" applyBorder="1" applyAlignment="1" quotePrefix="1">
      <alignment horizontal="left"/>
    </xf>
    <xf numFmtId="0" fontId="15" fillId="0" borderId="0" xfId="0" applyFont="1" applyBorder="1" applyAlignment="1">
      <alignment horizontal="center"/>
    </xf>
    <xf numFmtId="0" fontId="16" fillId="0" borderId="13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Alignment="1">
      <alignment/>
    </xf>
    <xf numFmtId="14" fontId="16" fillId="0" borderId="10" xfId="0" applyNumberFormat="1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14" fontId="16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readingOrder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/>
      <protection locked="0"/>
    </xf>
    <xf numFmtId="0" fontId="13" fillId="36" borderId="20" xfId="0" applyFont="1" applyFill="1" applyBorder="1" applyAlignment="1" applyProtection="1" quotePrefix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58" fillId="0" borderId="1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22" xfId="0" applyNumberFormat="1" applyFont="1" applyFill="1" applyBorder="1" applyAlignment="1" applyProtection="1">
      <alignment horizontal="left" wrapText="1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 applyProtection="1">
      <alignment horizontal="left" wrapTex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22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22" xfId="0" applyFont="1" applyFill="1" applyBorder="1" applyAlignment="1" applyProtection="1">
      <alignment horizontal="left" wrapText="1"/>
      <protection locked="0"/>
    </xf>
    <xf numFmtId="0" fontId="58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59" fillId="0" borderId="13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left" vertical="center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locked="0"/>
    </xf>
    <xf numFmtId="14" fontId="15" fillId="0" borderId="1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15" fillId="35" borderId="13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18" xfId="0" applyFont="1" applyBorder="1" applyAlignment="1" applyProtection="1">
      <alignment vertical="center" wrapText="1"/>
      <protection hidden="1"/>
    </xf>
    <xf numFmtId="0" fontId="0" fillId="0" borderId="18" xfId="0" applyBorder="1" applyAlignment="1" applyProtection="1">
      <alignment wrapText="1"/>
      <protection hidden="1"/>
    </xf>
    <xf numFmtId="0" fontId="0" fillId="0" borderId="29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0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24" xfId="0" applyFont="1" applyBorder="1" applyAlignment="1" applyProtection="1">
      <alignment horizontal="left"/>
      <protection locked="0"/>
    </xf>
    <xf numFmtId="0" fontId="10" fillId="0" borderId="31" xfId="0" applyFont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left" wrapText="1" readingOrder="1"/>
    </xf>
    <xf numFmtId="0" fontId="18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 vertical="center"/>
      <protection/>
    </xf>
    <xf numFmtId="14" fontId="16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2" fillId="0" borderId="26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0" borderId="32" xfId="0" applyFont="1" applyFill="1" applyBorder="1" applyAlignment="1" applyProtection="1">
      <alignment horizontal="left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14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3" fillId="36" borderId="35" xfId="0" applyFont="1" applyFill="1" applyBorder="1" applyAlignment="1" applyProtection="1">
      <alignment horizontal="left" vertical="center" wrapText="1"/>
      <protection locked="0"/>
    </xf>
    <xf numFmtId="0" fontId="13" fillId="36" borderId="36" xfId="0" applyFont="1" applyFill="1" applyBorder="1" applyAlignment="1" applyProtection="1">
      <alignment horizontal="left" vertical="center" wrapText="1"/>
      <protection locked="0"/>
    </xf>
    <xf numFmtId="0" fontId="13" fillId="33" borderId="35" xfId="0" applyFont="1" applyFill="1" applyBorder="1" applyAlignment="1" applyProtection="1">
      <alignment horizontal="left" vertical="center" wrapText="1"/>
      <protection locked="0"/>
    </xf>
    <xf numFmtId="0" fontId="13" fillId="33" borderId="36" xfId="0" applyFont="1" applyFill="1" applyBorder="1" applyAlignment="1" applyProtection="1">
      <alignment horizontal="left" vertical="center" wrapText="1"/>
      <protection locked="0"/>
    </xf>
    <xf numFmtId="0" fontId="13" fillId="34" borderId="35" xfId="0" applyFont="1" applyFill="1" applyBorder="1" applyAlignment="1" applyProtection="1">
      <alignment horizontal="left" vertical="center" wrapText="1"/>
      <protection locked="0"/>
    </xf>
    <xf numFmtId="0" fontId="13" fillId="34" borderId="36" xfId="0" applyFont="1" applyFill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wrapText="1"/>
      <protection locked="0"/>
    </xf>
    <xf numFmtId="0" fontId="16" fillId="0" borderId="34" xfId="0" applyFont="1" applyBorder="1" applyAlignment="1" applyProtection="1">
      <alignment wrapText="1"/>
      <protection locked="0"/>
    </xf>
    <xf numFmtId="0" fontId="10" fillId="0" borderId="37" xfId="0" applyFont="1" applyFill="1" applyBorder="1" applyAlignment="1" applyProtection="1">
      <alignment horizontal="left" vertical="center" wrapText="1"/>
      <protection locked="0"/>
    </xf>
    <xf numFmtId="0" fontId="10" fillId="0" borderId="38" xfId="0" applyFont="1" applyFill="1" applyBorder="1" applyAlignment="1" applyProtection="1">
      <alignment horizontal="left" vertical="center" wrapText="1"/>
      <protection locked="0"/>
    </xf>
    <xf numFmtId="0" fontId="10" fillId="0" borderId="39" xfId="0" applyFont="1" applyFill="1" applyBorder="1" applyAlignment="1" applyProtection="1">
      <alignment horizontal="left"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0" fontId="10" fillId="0" borderId="42" xfId="0" applyFont="1" applyFill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6" fillId="0" borderId="33" xfId="0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>
      <alignment horizontal="left" vertical="center" wrapText="1"/>
    </xf>
    <xf numFmtId="0" fontId="17" fillId="0" borderId="38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33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7" fillId="0" borderId="13" xfId="0" applyFont="1" applyBorder="1" applyAlignment="1" applyProtection="1">
      <alignment horizontal="left"/>
      <protection locked="0"/>
    </xf>
    <xf numFmtId="0" fontId="13" fillId="37" borderId="45" xfId="0" applyFont="1" applyFill="1" applyBorder="1" applyAlignment="1" applyProtection="1">
      <alignment horizontal="left" vertical="center" wrapText="1"/>
      <protection locked="0"/>
    </xf>
    <xf numFmtId="0" fontId="13" fillId="37" borderId="46" xfId="0" applyFont="1" applyFill="1" applyBorder="1" applyAlignment="1" applyProtection="1">
      <alignment horizontal="left" vertical="center" wrapText="1"/>
      <protection locked="0"/>
    </xf>
    <xf numFmtId="0" fontId="10" fillId="0" borderId="37" xfId="0" applyNumberFormat="1" applyFont="1" applyBorder="1" applyAlignment="1" applyProtection="1">
      <alignment horizontal="left" vertical="center" wrapText="1"/>
      <protection locked="0"/>
    </xf>
    <xf numFmtId="0" fontId="10" fillId="0" borderId="38" xfId="0" applyNumberFormat="1" applyFont="1" applyBorder="1" applyAlignment="1" applyProtection="1">
      <alignment horizontal="left" vertical="center" wrapText="1"/>
      <protection locked="0"/>
    </xf>
    <xf numFmtId="0" fontId="10" fillId="0" borderId="39" xfId="0" applyNumberFormat="1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="90" zoomScaleNormal="90" zoomScalePageLayoutView="0" workbookViewId="0" topLeftCell="A1">
      <selection activeCell="I21" sqref="I21"/>
    </sheetView>
  </sheetViews>
  <sheetFormatPr defaultColWidth="9.140625" defaultRowHeight="12.75"/>
  <cols>
    <col min="1" max="1" width="20.8515625" style="0" customWidth="1"/>
    <col min="2" max="2" width="19.57421875" style="0" customWidth="1"/>
    <col min="3" max="3" width="12.7109375" style="0" customWidth="1"/>
    <col min="4" max="4" width="11.28125" style="0" hidden="1" customWidth="1"/>
    <col min="5" max="5" width="13.140625" style="0" customWidth="1"/>
    <col min="6" max="6" width="10.57421875" style="0" hidden="1" customWidth="1"/>
    <col min="7" max="7" width="11.421875" style="0" customWidth="1"/>
    <col min="8" max="8" width="19.00390625" style="0" customWidth="1"/>
    <col min="9" max="9" width="36.8515625" style="0" customWidth="1"/>
    <col min="10" max="10" width="13.8515625" style="0" customWidth="1"/>
    <col min="11" max="11" width="13.8515625" style="3" customWidth="1"/>
    <col min="12" max="23" width="9.140625" style="111" hidden="1" customWidth="1"/>
    <col min="24" max="26" width="8.8515625" style="111" hidden="1" customWidth="1"/>
  </cols>
  <sheetData>
    <row r="1" spans="1:31" ht="15.75">
      <c r="A1" s="6" t="s">
        <v>39</v>
      </c>
      <c r="B1" s="202"/>
      <c r="C1" s="202"/>
      <c r="D1" s="2"/>
      <c r="E1" s="199" t="s">
        <v>6</v>
      </c>
      <c r="F1" s="199"/>
      <c r="G1" s="199"/>
      <c r="H1" s="113"/>
      <c r="I1" s="112"/>
      <c r="J1" s="112"/>
      <c r="K1" s="43"/>
      <c r="L1" s="114" t="s">
        <v>65</v>
      </c>
      <c r="M1" s="88" t="s">
        <v>20</v>
      </c>
      <c r="N1" s="89"/>
      <c r="O1" s="89"/>
      <c r="P1" s="89"/>
      <c r="Q1" s="89"/>
      <c r="R1" s="94"/>
      <c r="X1" s="115"/>
      <c r="Y1" s="115"/>
      <c r="Z1" s="115"/>
      <c r="AA1" s="1"/>
      <c r="AB1" s="1"/>
      <c r="AC1" s="1"/>
      <c r="AD1" s="1"/>
      <c r="AE1" s="1"/>
    </row>
    <row r="2" spans="1:18" ht="15.75">
      <c r="A2" s="6" t="s">
        <v>40</v>
      </c>
      <c r="B2" s="198"/>
      <c r="C2" s="198"/>
      <c r="D2" s="2"/>
      <c r="E2" s="199" t="s">
        <v>7</v>
      </c>
      <c r="F2" s="199"/>
      <c r="G2" s="199"/>
      <c r="H2" s="30"/>
      <c r="I2" s="31"/>
      <c r="J2" s="32"/>
      <c r="K2" s="35"/>
      <c r="L2" s="116" t="b">
        <f>IF($H$2="5 = Critical and unique knowledge and skills",5,IF($H$2="4 = Critical knowledge and skills",4,IF($H$2="3 - Important knowledge and skills",3,IF($H$2="2 = Procedural or non-mission-critical knowledge and skills",2,IF($H$2="1 = Common knowledge and skills",1)))))</f>
        <v>0</v>
      </c>
      <c r="M2" s="90" t="s">
        <v>21</v>
      </c>
      <c r="N2" s="91"/>
      <c r="O2" s="91"/>
      <c r="P2" s="91"/>
      <c r="Q2" s="91"/>
      <c r="R2" s="95"/>
    </row>
    <row r="3" spans="1:18" ht="15.75">
      <c r="A3" s="6" t="s">
        <v>3</v>
      </c>
      <c r="B3" s="198"/>
      <c r="C3" s="198"/>
      <c r="D3" s="2"/>
      <c r="E3" s="199" t="s">
        <v>8</v>
      </c>
      <c r="F3" s="199"/>
      <c r="G3" s="199"/>
      <c r="H3" s="33"/>
      <c r="I3" s="34"/>
      <c r="J3" s="32"/>
      <c r="K3" s="35"/>
      <c r="L3" s="117" t="b">
        <f>IF($H$3="5 = Within 1 year",5,IF($H$3="4 = Within 1-2 years",4,IF($H$3="3 = Within 2-3 years",3,IF($H$3="2 = Within 3-5 years",2,IF($H$3="1 = More than 5 years",1)))))</f>
        <v>0</v>
      </c>
      <c r="M3" s="90" t="s">
        <v>22</v>
      </c>
      <c r="N3" s="91"/>
      <c r="O3" s="91"/>
      <c r="P3" s="91"/>
      <c r="Q3" s="91"/>
      <c r="R3" s="95"/>
    </row>
    <row r="4" spans="1:18" ht="15.75">
      <c r="A4" s="6" t="s">
        <v>4</v>
      </c>
      <c r="B4" s="198"/>
      <c r="C4" s="198"/>
      <c r="D4" s="2"/>
      <c r="E4" s="199" t="s">
        <v>9</v>
      </c>
      <c r="F4" s="199"/>
      <c r="G4" s="199"/>
      <c r="H4" s="36">
        <f>SUM(L2*L3)</f>
        <v>0</v>
      </c>
      <c r="I4" s="35"/>
      <c r="J4" s="35"/>
      <c r="K4" s="35"/>
      <c r="L4" s="118">
        <f>SUM(L2*L3)</f>
        <v>0</v>
      </c>
      <c r="M4" s="90" t="s">
        <v>23</v>
      </c>
      <c r="N4" s="91"/>
      <c r="O4" s="91"/>
      <c r="P4" s="91"/>
      <c r="Q4" s="91"/>
      <c r="R4" s="95"/>
    </row>
    <row r="5" spans="1:18" ht="31.5">
      <c r="A5" s="7" t="s">
        <v>45</v>
      </c>
      <c r="B5" s="198"/>
      <c r="C5" s="198"/>
      <c r="D5" s="2"/>
      <c r="E5" s="199" t="s">
        <v>5</v>
      </c>
      <c r="F5" s="199"/>
      <c r="G5" s="199"/>
      <c r="H5" s="29"/>
      <c r="I5" s="37"/>
      <c r="J5" s="38"/>
      <c r="K5" s="44"/>
      <c r="M5" s="90" t="s">
        <v>46</v>
      </c>
      <c r="N5" s="91"/>
      <c r="O5" s="91"/>
      <c r="P5" s="91"/>
      <c r="Q5" s="91"/>
      <c r="R5" s="95"/>
    </row>
    <row r="6" spans="1:18" ht="13.5" customHeight="1">
      <c r="A6" s="1"/>
      <c r="M6" s="90" t="s">
        <v>24</v>
      </c>
      <c r="N6" s="91"/>
      <c r="O6" s="91"/>
      <c r="P6" s="91"/>
      <c r="Q6" s="91"/>
      <c r="R6" s="95"/>
    </row>
    <row r="7" spans="1:18" ht="47.25">
      <c r="A7" s="200" t="s">
        <v>50</v>
      </c>
      <c r="B7" s="201"/>
      <c r="C7" s="42" t="s">
        <v>0</v>
      </c>
      <c r="D7" s="8" t="s">
        <v>31</v>
      </c>
      <c r="E7" s="42" t="s">
        <v>1</v>
      </c>
      <c r="F7" s="42" t="s">
        <v>32</v>
      </c>
      <c r="G7" s="42" t="s">
        <v>2</v>
      </c>
      <c r="H7" s="8" t="s">
        <v>38</v>
      </c>
      <c r="I7" s="8" t="s">
        <v>41</v>
      </c>
      <c r="J7" s="42" t="s">
        <v>49</v>
      </c>
      <c r="K7" s="45"/>
      <c r="M7" s="92"/>
      <c r="N7" s="93"/>
      <c r="O7" s="93"/>
      <c r="P7" s="93"/>
      <c r="Q7" s="93"/>
      <c r="R7" s="119"/>
    </row>
    <row r="8" spans="1:15" ht="15.75">
      <c r="A8" s="185"/>
      <c r="B8" s="186"/>
      <c r="C8" s="131"/>
      <c r="D8" s="132" t="b">
        <f>IF(C8="3 = Essential - at a minimum has to be accomplished for the primary process to continue. ",3,IF(C8="2 = Important - must be accomplished, but can be temporarily postponed without significantly halting of the process.",2,IF(C8="1 = Trival or Non-essential - may be accomplished, but could be postponed for an extended period of time without affecting the process.",1)))</f>
        <v>0</v>
      </c>
      <c r="E8" s="131"/>
      <c r="F8" s="133" t="b">
        <f>IF(E8="3 = Frequently - task is performed regularly, either daily or more than once a week.",3,IF(E8="2 = Occasional - task may be recurring, but at fixed period, weekly, monthly, quarterly, or annually.",2,IF(E8="1 = Rarely - task is accomplished only when a specific situation arises that generates the need for the task.",1)))</f>
        <v>0</v>
      </c>
      <c r="G8" s="138">
        <f>SUM(D8*F8)</f>
        <v>0</v>
      </c>
      <c r="H8" s="39"/>
      <c r="I8" s="40"/>
      <c r="J8" s="134"/>
      <c r="K8" s="46"/>
      <c r="M8" s="88" t="s">
        <v>25</v>
      </c>
      <c r="N8" s="89"/>
      <c r="O8" s="94"/>
    </row>
    <row r="9" spans="1:31" s="1" customFormat="1" ht="15.75">
      <c r="A9" s="196"/>
      <c r="B9" s="197"/>
      <c r="C9" s="131"/>
      <c r="D9" s="132" t="b">
        <f aca="true" t="shared" si="0" ref="D9:D15">IF(C9="3 = Essential - at a minimum has to be accomplished for the primary process to continue. ",3,IF(C9="2 = Important - must be accomplished, but can be temporarily postponed without significantly halting of the process.",2,IF(C9="1 = Trival or Non-essential - may be accomplished, but could be postponed for an extended period of time without affecting the process.",1)))</f>
        <v>0</v>
      </c>
      <c r="E9" s="131"/>
      <c r="F9" s="133" t="b">
        <f aca="true" t="shared" si="1" ref="F9:F15">IF(E9="3 = Frequently - task is performed regularly, either daily or more than once a week.",3,IF(E9="2 = Occasional - task may be recurring, but at fixed period, weekly, monthly, quarterly, or annually.",2,IF(E9="1 = Rarely - task is accomplished only when a specific situation arises that generates the need for the task.",1)))</f>
        <v>0</v>
      </c>
      <c r="G9" s="138">
        <f aca="true" t="shared" si="2" ref="G9:G15">SUM(D9*F9)</f>
        <v>0</v>
      </c>
      <c r="H9" s="39"/>
      <c r="I9" s="40"/>
      <c r="J9" s="135"/>
      <c r="K9" s="47"/>
      <c r="L9" s="115"/>
      <c r="M9" s="90" t="s">
        <v>26</v>
      </c>
      <c r="N9" s="91"/>
      <c r="O9" s="95"/>
      <c r="P9" s="111"/>
      <c r="Q9" s="111"/>
      <c r="R9" s="111"/>
      <c r="S9" s="111"/>
      <c r="T9" s="115"/>
      <c r="U9" s="115"/>
      <c r="V9" s="115"/>
      <c r="W9" s="115"/>
      <c r="X9" s="111"/>
      <c r="Y9" s="111"/>
      <c r="Z9" s="111"/>
      <c r="AA9"/>
      <c r="AB9"/>
      <c r="AC9"/>
      <c r="AD9"/>
      <c r="AE9"/>
    </row>
    <row r="10" spans="1:15" ht="15.75">
      <c r="A10" s="173"/>
      <c r="B10" s="174"/>
      <c r="C10" s="131"/>
      <c r="D10" s="132" t="b">
        <f t="shared" si="0"/>
        <v>0</v>
      </c>
      <c r="E10" s="131"/>
      <c r="F10" s="133" t="b">
        <f t="shared" si="1"/>
        <v>0</v>
      </c>
      <c r="G10" s="138">
        <f t="shared" si="2"/>
        <v>0</v>
      </c>
      <c r="H10" s="41"/>
      <c r="I10" s="40"/>
      <c r="J10" s="135"/>
      <c r="K10" s="47"/>
      <c r="M10" s="96" t="s">
        <v>27</v>
      </c>
      <c r="N10" s="91"/>
      <c r="O10" s="95"/>
    </row>
    <row r="11" spans="1:15" ht="15.75">
      <c r="A11" s="175"/>
      <c r="B11" s="176"/>
      <c r="C11" s="131"/>
      <c r="D11" s="132" t="b">
        <f t="shared" si="0"/>
        <v>0</v>
      </c>
      <c r="E11" s="131"/>
      <c r="F11" s="133" t="b">
        <f t="shared" si="1"/>
        <v>0</v>
      </c>
      <c r="G11" s="138">
        <f t="shared" si="2"/>
        <v>0</v>
      </c>
      <c r="H11" s="39"/>
      <c r="I11" s="40"/>
      <c r="J11" s="135"/>
      <c r="K11" s="47"/>
      <c r="M11" s="96" t="s">
        <v>28</v>
      </c>
      <c r="N11" s="91"/>
      <c r="O11" s="95"/>
    </row>
    <row r="12" spans="1:15" ht="15.75">
      <c r="A12" s="175"/>
      <c r="B12" s="176"/>
      <c r="C12" s="131"/>
      <c r="D12" s="132" t="b">
        <f t="shared" si="0"/>
        <v>0</v>
      </c>
      <c r="E12" s="131"/>
      <c r="F12" s="133" t="b">
        <f t="shared" si="1"/>
        <v>0</v>
      </c>
      <c r="G12" s="138">
        <f t="shared" si="2"/>
        <v>0</v>
      </c>
      <c r="H12" s="39"/>
      <c r="I12" s="40"/>
      <c r="J12" s="135"/>
      <c r="K12" s="47"/>
      <c r="M12" s="96" t="s">
        <v>29</v>
      </c>
      <c r="N12" s="91"/>
      <c r="O12" s="95"/>
    </row>
    <row r="13" spans="1:15" ht="15.75">
      <c r="A13" s="185"/>
      <c r="B13" s="186"/>
      <c r="C13" s="131"/>
      <c r="D13" s="132" t="b">
        <f t="shared" si="0"/>
        <v>0</v>
      </c>
      <c r="E13" s="131"/>
      <c r="F13" s="133" t="b">
        <f t="shared" si="1"/>
        <v>0</v>
      </c>
      <c r="G13" s="138">
        <f t="shared" si="2"/>
        <v>0</v>
      </c>
      <c r="H13" s="39"/>
      <c r="I13" s="40"/>
      <c r="J13" s="135"/>
      <c r="K13" s="47"/>
      <c r="M13" s="96" t="s">
        <v>30</v>
      </c>
      <c r="N13" s="91"/>
      <c r="O13" s="95"/>
    </row>
    <row r="14" spans="1:25" ht="15.75">
      <c r="A14" s="185"/>
      <c r="B14" s="186"/>
      <c r="C14" s="131"/>
      <c r="D14" s="132" t="b">
        <f t="shared" si="0"/>
        <v>0</v>
      </c>
      <c r="E14" s="131"/>
      <c r="F14" s="133" t="b">
        <f t="shared" si="1"/>
        <v>0</v>
      </c>
      <c r="G14" s="138">
        <f t="shared" si="2"/>
        <v>0</v>
      </c>
      <c r="H14" s="39"/>
      <c r="I14" s="40"/>
      <c r="J14" s="135"/>
      <c r="K14" s="47"/>
      <c r="M14" s="96"/>
      <c r="N14" s="91"/>
      <c r="O14" s="95"/>
      <c r="P14" s="90"/>
      <c r="Q14" s="91"/>
      <c r="R14" s="91"/>
      <c r="S14" s="91"/>
      <c r="T14" s="91"/>
      <c r="U14" s="91"/>
      <c r="V14" s="91"/>
      <c r="W14" s="91"/>
      <c r="X14" s="91"/>
      <c r="Y14" s="91"/>
    </row>
    <row r="15" spans="1:25" ht="15.75">
      <c r="A15" s="185"/>
      <c r="B15" s="186"/>
      <c r="C15" s="131"/>
      <c r="D15" s="136" t="b">
        <f t="shared" si="0"/>
        <v>0</v>
      </c>
      <c r="E15" s="131"/>
      <c r="F15" s="137" t="b">
        <f t="shared" si="1"/>
        <v>0</v>
      </c>
      <c r="G15" s="138">
        <f t="shared" si="2"/>
        <v>0</v>
      </c>
      <c r="H15" s="39"/>
      <c r="I15" s="40"/>
      <c r="J15" s="135"/>
      <c r="K15" s="47"/>
      <c r="M15" s="88" t="s">
        <v>62</v>
      </c>
      <c r="N15" s="97"/>
      <c r="O15" s="89"/>
      <c r="P15" s="89"/>
      <c r="Q15" s="89"/>
      <c r="R15" s="89"/>
      <c r="S15" s="89"/>
      <c r="T15" s="120"/>
      <c r="U15" s="120"/>
      <c r="V15" s="121"/>
      <c r="W15" s="121"/>
      <c r="X15" s="89"/>
      <c r="Y15" s="94"/>
    </row>
    <row r="16" spans="1:25" ht="15.75">
      <c r="A16" s="158"/>
      <c r="B16" s="158"/>
      <c r="C16" s="159"/>
      <c r="D16" s="160"/>
      <c r="E16" s="159"/>
      <c r="F16" s="161"/>
      <c r="G16" s="162"/>
      <c r="H16" s="163"/>
      <c r="I16" s="164"/>
      <c r="J16" s="161"/>
      <c r="K16" s="47"/>
      <c r="M16" s="165"/>
      <c r="N16" s="166"/>
      <c r="O16" s="91"/>
      <c r="P16" s="91"/>
      <c r="Q16" s="91"/>
      <c r="R16" s="91"/>
      <c r="S16" s="91"/>
      <c r="T16" s="167"/>
      <c r="U16" s="167"/>
      <c r="V16" s="168"/>
      <c r="W16" s="168"/>
      <c r="X16" s="91"/>
      <c r="Y16" s="95"/>
    </row>
    <row r="17" spans="1:25" ht="16.5" customHeight="1">
      <c r="A17" s="144" t="s">
        <v>48</v>
      </c>
      <c r="B17" s="10"/>
      <c r="C17" s="10"/>
      <c r="D17" s="10"/>
      <c r="E17" s="10"/>
      <c r="F17" s="10"/>
      <c r="G17" s="10"/>
      <c r="H17" s="10"/>
      <c r="I17" s="10"/>
      <c r="J17" s="58"/>
      <c r="K17" s="48"/>
      <c r="M17" s="98" t="s">
        <v>57</v>
      </c>
      <c r="N17" s="99"/>
      <c r="O17" s="99"/>
      <c r="P17" s="99"/>
      <c r="Q17" s="99"/>
      <c r="R17" s="99"/>
      <c r="S17" s="99"/>
      <c r="T17" s="100"/>
      <c r="U17" s="99"/>
      <c r="V17" s="105"/>
      <c r="W17" s="105"/>
      <c r="X17" s="91"/>
      <c r="Y17" s="95"/>
    </row>
    <row r="18" spans="1:25" ht="12.75">
      <c r="A18" s="87" t="s">
        <v>55</v>
      </c>
      <c r="B18" s="145"/>
      <c r="C18" s="145"/>
      <c r="D18" s="146"/>
      <c r="E18" s="9"/>
      <c r="F18" s="145"/>
      <c r="G18" s="87" t="s">
        <v>56</v>
      </c>
      <c r="H18" s="145"/>
      <c r="I18" s="146"/>
      <c r="J18" s="146"/>
      <c r="K18" s="19"/>
      <c r="M18" s="98" t="s">
        <v>33</v>
      </c>
      <c r="N18" s="100"/>
      <c r="O18" s="100"/>
      <c r="P18" s="100"/>
      <c r="Q18" s="100"/>
      <c r="R18" s="100"/>
      <c r="S18" s="100"/>
      <c r="T18" s="106"/>
      <c r="U18" s="100"/>
      <c r="V18" s="105"/>
      <c r="W18" s="105"/>
      <c r="X18" s="91"/>
      <c r="Y18" s="95"/>
    </row>
    <row r="19" spans="1:25" ht="12.75">
      <c r="A19" s="130" t="s">
        <v>21</v>
      </c>
      <c r="B19" s="147"/>
      <c r="C19" s="148"/>
      <c r="D19" s="148"/>
      <c r="E19" s="9"/>
      <c r="F19" s="148"/>
      <c r="G19" s="130" t="s">
        <v>26</v>
      </c>
      <c r="H19" s="148"/>
      <c r="I19" s="148"/>
      <c r="J19" s="148"/>
      <c r="K19" s="20"/>
      <c r="M19" s="101" t="s">
        <v>47</v>
      </c>
      <c r="N19" s="91"/>
      <c r="O19" s="91"/>
      <c r="P19" s="91"/>
      <c r="Q19" s="91"/>
      <c r="R19" s="91"/>
      <c r="S19" s="91"/>
      <c r="T19" s="91"/>
      <c r="U19" s="106"/>
      <c r="V19" s="106"/>
      <c r="W19" s="106"/>
      <c r="X19" s="106"/>
      <c r="Y19" s="122"/>
    </row>
    <row r="20" spans="1:26" s="3" customFormat="1" ht="12.75">
      <c r="A20" s="130" t="s">
        <v>22</v>
      </c>
      <c r="B20" s="147"/>
      <c r="C20" s="149"/>
      <c r="D20" s="149"/>
      <c r="E20" s="12"/>
      <c r="F20" s="149"/>
      <c r="G20" s="130" t="s">
        <v>27</v>
      </c>
      <c r="H20" s="149"/>
      <c r="I20" s="149"/>
      <c r="J20" s="149"/>
      <c r="K20" s="21"/>
      <c r="L20" s="123"/>
      <c r="M20" s="102"/>
      <c r="N20" s="103"/>
      <c r="O20" s="93"/>
      <c r="P20" s="93"/>
      <c r="Q20" s="93"/>
      <c r="R20" s="93"/>
      <c r="S20" s="93"/>
      <c r="T20" s="93"/>
      <c r="U20" s="108"/>
      <c r="V20" s="108"/>
      <c r="W20" s="108"/>
      <c r="X20" s="108"/>
      <c r="Y20" s="124"/>
      <c r="Z20" s="123"/>
    </row>
    <row r="21" spans="1:26" s="5" customFormat="1" ht="12.75">
      <c r="A21" s="130" t="s">
        <v>23</v>
      </c>
      <c r="B21" s="147"/>
      <c r="C21" s="149"/>
      <c r="D21" s="149"/>
      <c r="E21" s="13"/>
      <c r="F21" s="149"/>
      <c r="G21" s="130" t="s">
        <v>28</v>
      </c>
      <c r="H21" s="149"/>
      <c r="I21" s="149"/>
      <c r="J21" s="149"/>
      <c r="K21" s="21"/>
      <c r="L21" s="110"/>
      <c r="M21" s="88" t="s">
        <v>64</v>
      </c>
      <c r="N21" s="104"/>
      <c r="O21" s="89"/>
      <c r="P21" s="89"/>
      <c r="Q21" s="89"/>
      <c r="R21" s="89"/>
      <c r="S21" s="89"/>
      <c r="T21" s="89"/>
      <c r="U21" s="89"/>
      <c r="V21" s="89"/>
      <c r="W21" s="94"/>
      <c r="X21" s="111"/>
      <c r="Y21" s="111"/>
      <c r="Z21" s="110"/>
    </row>
    <row r="22" spans="1:23" ht="12.75">
      <c r="A22" s="130" t="s">
        <v>46</v>
      </c>
      <c r="B22" s="147"/>
      <c r="C22" s="149"/>
      <c r="D22" s="149"/>
      <c r="E22" s="9"/>
      <c r="F22" s="149"/>
      <c r="G22" s="130" t="s">
        <v>29</v>
      </c>
      <c r="H22" s="149"/>
      <c r="I22" s="149"/>
      <c r="J22" s="149"/>
      <c r="K22" s="21"/>
      <c r="M22" s="96" t="s">
        <v>19</v>
      </c>
      <c r="N22" s="100"/>
      <c r="O22" s="91"/>
      <c r="P22" s="91"/>
      <c r="Q22" s="91"/>
      <c r="R22" s="91"/>
      <c r="S22" s="91"/>
      <c r="T22" s="105"/>
      <c r="U22" s="91"/>
      <c r="V22" s="91"/>
      <c r="W22" s="95"/>
    </row>
    <row r="23" spans="1:23" ht="13.5">
      <c r="A23" s="130" t="s">
        <v>24</v>
      </c>
      <c r="B23" s="150"/>
      <c r="C23" s="151"/>
      <c r="D23" s="151"/>
      <c r="E23" s="9"/>
      <c r="F23" s="151"/>
      <c r="G23" s="130" t="s">
        <v>30</v>
      </c>
      <c r="H23" s="151"/>
      <c r="I23" s="151"/>
      <c r="J23" s="152"/>
      <c r="K23" s="22"/>
      <c r="L23" s="125"/>
      <c r="M23" s="101" t="s">
        <v>34</v>
      </c>
      <c r="N23" s="99"/>
      <c r="O23" s="105"/>
      <c r="P23" s="105"/>
      <c r="Q23" s="105"/>
      <c r="R23" s="105"/>
      <c r="S23" s="105"/>
      <c r="T23" s="99"/>
      <c r="U23" s="91"/>
      <c r="V23" s="91"/>
      <c r="W23" s="95"/>
    </row>
    <row r="24" spans="1:23" ht="13.5" thickBot="1">
      <c r="A24" s="9"/>
      <c r="B24" s="14"/>
      <c r="C24" s="11"/>
      <c r="D24" s="11"/>
      <c r="E24" s="11"/>
      <c r="F24" s="11"/>
      <c r="G24" s="11"/>
      <c r="H24" s="10"/>
      <c r="I24" s="10"/>
      <c r="J24" s="10"/>
      <c r="K24" s="18"/>
      <c r="M24" s="101" t="s">
        <v>35</v>
      </c>
      <c r="N24" s="100"/>
      <c r="O24" s="99"/>
      <c r="P24" s="99"/>
      <c r="Q24" s="99"/>
      <c r="R24" s="99"/>
      <c r="S24" s="99"/>
      <c r="T24" s="100"/>
      <c r="U24" s="91"/>
      <c r="V24" s="91"/>
      <c r="W24" s="95"/>
    </row>
    <row r="25" spans="1:23" ht="49.5" customHeight="1" thickTop="1">
      <c r="A25" s="153" t="s">
        <v>54</v>
      </c>
      <c r="B25" s="177" t="s">
        <v>68</v>
      </c>
      <c r="C25" s="177"/>
      <c r="D25" s="177"/>
      <c r="E25" s="177"/>
      <c r="F25" s="177"/>
      <c r="G25" s="177"/>
      <c r="H25" s="177"/>
      <c r="I25" s="178"/>
      <c r="J25" s="154"/>
      <c r="K25" s="49"/>
      <c r="M25" s="101" t="s">
        <v>36</v>
      </c>
      <c r="N25" s="106"/>
      <c r="O25" s="100"/>
      <c r="P25" s="100"/>
      <c r="Q25" s="100"/>
      <c r="R25" s="100"/>
      <c r="S25" s="100"/>
      <c r="T25" s="106"/>
      <c r="U25" s="91"/>
      <c r="V25" s="91"/>
      <c r="W25" s="95"/>
    </row>
    <row r="26" spans="1:23" ht="36" customHeight="1">
      <c r="A26" s="179" t="s">
        <v>67</v>
      </c>
      <c r="B26" s="180"/>
      <c r="C26" s="205" t="s">
        <v>37</v>
      </c>
      <c r="D26" s="206"/>
      <c r="E26" s="206"/>
      <c r="F26" s="206"/>
      <c r="G26" s="206"/>
      <c r="H26" s="206"/>
      <c r="I26" s="207"/>
      <c r="J26" s="155"/>
      <c r="K26" s="50"/>
      <c r="M26" s="107"/>
      <c r="N26" s="108"/>
      <c r="O26" s="109"/>
      <c r="P26" s="109"/>
      <c r="Q26" s="109"/>
      <c r="R26" s="109"/>
      <c r="S26" s="109"/>
      <c r="T26" s="108"/>
      <c r="U26" s="93"/>
      <c r="V26" s="93"/>
      <c r="W26" s="119"/>
    </row>
    <row r="27" spans="1:19" ht="28.5" customHeight="1">
      <c r="A27" s="181" t="s">
        <v>18</v>
      </c>
      <c r="B27" s="182"/>
      <c r="C27" s="208" t="s">
        <v>11</v>
      </c>
      <c r="D27" s="209"/>
      <c r="E27" s="209"/>
      <c r="F27" s="209"/>
      <c r="G27" s="209"/>
      <c r="H27" s="209"/>
      <c r="I27" s="210"/>
      <c r="J27" s="156"/>
      <c r="K27" s="51"/>
      <c r="M27" s="110"/>
      <c r="O27" s="110"/>
      <c r="P27" s="110"/>
      <c r="Q27" s="110"/>
      <c r="R27" s="110"/>
      <c r="S27" s="110"/>
    </row>
    <row r="28" spans="1:14" ht="29.25" customHeight="1">
      <c r="A28" s="183" t="s">
        <v>13</v>
      </c>
      <c r="B28" s="184"/>
      <c r="C28" s="208" t="s">
        <v>10</v>
      </c>
      <c r="D28" s="209"/>
      <c r="E28" s="209"/>
      <c r="F28" s="209"/>
      <c r="G28" s="209"/>
      <c r="H28" s="209"/>
      <c r="I28" s="210"/>
      <c r="J28" s="156"/>
      <c r="K28" s="51"/>
      <c r="N28" s="91"/>
    </row>
    <row r="29" spans="1:20" ht="26.25" customHeight="1" thickBot="1">
      <c r="A29" s="203" t="s">
        <v>12</v>
      </c>
      <c r="B29" s="204"/>
      <c r="C29" s="211" t="s">
        <v>14</v>
      </c>
      <c r="D29" s="212"/>
      <c r="E29" s="212"/>
      <c r="F29" s="212"/>
      <c r="G29" s="212"/>
      <c r="H29" s="212"/>
      <c r="I29" s="213"/>
      <c r="J29" s="156"/>
      <c r="K29" s="51"/>
      <c r="M29" s="139"/>
      <c r="N29" s="91"/>
      <c r="O29" s="91"/>
      <c r="P29" s="91"/>
      <c r="Q29" s="91"/>
      <c r="R29" s="91"/>
      <c r="S29" s="91"/>
      <c r="T29" s="106"/>
    </row>
    <row r="30" spans="1:23" ht="14.25" thickBot="1" thickTop="1">
      <c r="A30" s="9"/>
      <c r="B30" s="9"/>
      <c r="C30" s="9"/>
      <c r="D30" s="9"/>
      <c r="E30" s="9"/>
      <c r="F30" s="9"/>
      <c r="G30" s="9"/>
      <c r="H30" s="9"/>
      <c r="I30" s="9"/>
      <c r="J30" s="10"/>
      <c r="K30" s="52"/>
      <c r="M30" s="139"/>
      <c r="N30" s="91"/>
      <c r="O30" s="91"/>
      <c r="P30" s="91"/>
      <c r="Q30" s="91"/>
      <c r="R30" s="91"/>
      <c r="S30" s="91"/>
      <c r="T30" s="91"/>
      <c r="U30" s="140"/>
      <c r="V30" s="141"/>
      <c r="W30" s="141"/>
    </row>
    <row r="31" spans="1:26" s="9" customFormat="1" ht="15.75" customHeight="1" thickTop="1">
      <c r="A31" s="59" t="s">
        <v>63</v>
      </c>
      <c r="B31" s="171" t="s">
        <v>66</v>
      </c>
      <c r="C31" s="171"/>
      <c r="D31" s="171"/>
      <c r="E31" s="171"/>
      <c r="F31" s="171"/>
      <c r="G31" s="171"/>
      <c r="H31" s="171"/>
      <c r="I31" s="172"/>
      <c r="K31" s="12"/>
      <c r="L31" s="111"/>
      <c r="M31" s="91"/>
      <c r="N31" s="91"/>
      <c r="O31" s="91"/>
      <c r="P31" s="91"/>
      <c r="Q31" s="91"/>
      <c r="R31" s="91"/>
      <c r="S31" s="91"/>
      <c r="T31" s="91"/>
      <c r="U31" s="142"/>
      <c r="V31" s="141"/>
      <c r="W31" s="141"/>
      <c r="X31" s="111"/>
      <c r="Y31" s="111"/>
      <c r="Z31" s="111"/>
    </row>
    <row r="32" spans="1:26" s="9" customFormat="1" ht="15.75" customHeight="1">
      <c r="A32" s="78"/>
      <c r="B32" s="79"/>
      <c r="C32" s="79"/>
      <c r="D32" s="79"/>
      <c r="E32" s="79"/>
      <c r="F32" s="79"/>
      <c r="G32" s="79"/>
      <c r="H32" s="79"/>
      <c r="I32" s="80"/>
      <c r="K32" s="12"/>
      <c r="L32" s="111"/>
      <c r="M32" s="91"/>
      <c r="N32" s="91"/>
      <c r="O32" s="91"/>
      <c r="P32" s="91"/>
      <c r="Q32" s="91"/>
      <c r="R32" s="91"/>
      <c r="S32" s="91"/>
      <c r="T32" s="91"/>
      <c r="U32" s="123"/>
      <c r="V32" s="123"/>
      <c r="W32" s="123"/>
      <c r="X32" s="123"/>
      <c r="Y32" s="123"/>
      <c r="Z32" s="111"/>
    </row>
    <row r="33" spans="1:26" s="12" customFormat="1" ht="12.75">
      <c r="A33" s="128" t="s">
        <v>57</v>
      </c>
      <c r="B33" s="70"/>
      <c r="C33" s="70"/>
      <c r="D33" s="70"/>
      <c r="E33" s="70"/>
      <c r="F33" s="70"/>
      <c r="G33" s="70"/>
      <c r="H33" s="70"/>
      <c r="I33" s="71"/>
      <c r="J33" s="9"/>
      <c r="L33" s="123"/>
      <c r="M33" s="91"/>
      <c r="N33" s="91"/>
      <c r="O33" s="91"/>
      <c r="P33" s="91"/>
      <c r="Q33" s="91"/>
      <c r="R33" s="91"/>
      <c r="S33" s="91"/>
      <c r="T33" s="91"/>
      <c r="U33" s="110"/>
      <c r="V33" s="110"/>
      <c r="W33" s="110"/>
      <c r="X33" s="110"/>
      <c r="Y33" s="110"/>
      <c r="Z33" s="123"/>
    </row>
    <row r="34" spans="1:26" s="13" customFormat="1" ht="12.75" customHeight="1">
      <c r="A34" s="128" t="s">
        <v>33</v>
      </c>
      <c r="B34" s="70"/>
      <c r="C34" s="70"/>
      <c r="D34" s="70"/>
      <c r="E34" s="70"/>
      <c r="F34" s="70"/>
      <c r="G34" s="70"/>
      <c r="H34" s="70"/>
      <c r="I34" s="71"/>
      <c r="J34" s="9"/>
      <c r="K34" s="12"/>
      <c r="L34" s="110"/>
      <c r="M34" s="91"/>
      <c r="N34" s="91"/>
      <c r="O34" s="91"/>
      <c r="P34" s="91"/>
      <c r="Q34" s="91"/>
      <c r="R34" s="91"/>
      <c r="S34" s="91"/>
      <c r="T34" s="91"/>
      <c r="U34" s="111"/>
      <c r="V34" s="111"/>
      <c r="W34" s="111"/>
      <c r="X34" s="111"/>
      <c r="Y34" s="111"/>
      <c r="Z34" s="110"/>
    </row>
    <row r="35" spans="1:26" s="9" customFormat="1" ht="12.75" customHeight="1" thickBot="1">
      <c r="A35" s="129" t="s">
        <v>58</v>
      </c>
      <c r="B35" s="72"/>
      <c r="C35" s="72"/>
      <c r="D35" s="72"/>
      <c r="E35" s="72"/>
      <c r="F35" s="72"/>
      <c r="G35" s="72"/>
      <c r="H35" s="72"/>
      <c r="I35" s="73"/>
      <c r="K35" s="12"/>
      <c r="L35" s="111"/>
      <c r="M35" s="91"/>
      <c r="N35" s="91"/>
      <c r="O35" s="91"/>
      <c r="P35" s="91"/>
      <c r="Q35" s="91"/>
      <c r="R35" s="91"/>
      <c r="S35" s="91"/>
      <c r="T35" s="91"/>
      <c r="U35" s="111"/>
      <c r="V35" s="111"/>
      <c r="W35" s="111"/>
      <c r="X35" s="111"/>
      <c r="Y35" s="111"/>
      <c r="Z35" s="111"/>
    </row>
    <row r="36" spans="1:26" s="9" customFormat="1" ht="15.75" customHeight="1" thickBot="1" thickTop="1">
      <c r="A36" s="15"/>
      <c r="B36" s="16"/>
      <c r="C36" s="16"/>
      <c r="D36" s="16"/>
      <c r="E36" s="16"/>
      <c r="F36" s="55"/>
      <c r="G36" s="55"/>
      <c r="H36" s="55"/>
      <c r="I36" s="170"/>
      <c r="K36" s="12"/>
      <c r="L36" s="125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111"/>
    </row>
    <row r="37" spans="1:26" s="10" customFormat="1" ht="13.5" thickTop="1">
      <c r="A37" s="60" t="s">
        <v>64</v>
      </c>
      <c r="B37" s="69" t="s">
        <v>51</v>
      </c>
      <c r="C37" s="56"/>
      <c r="D37" s="56"/>
      <c r="E37" s="56"/>
      <c r="F37" s="61"/>
      <c r="G37" s="61"/>
      <c r="H37" s="62"/>
      <c r="I37" s="54"/>
      <c r="J37" s="9"/>
      <c r="K37" s="12"/>
      <c r="L37" s="106"/>
      <c r="M37" s="91"/>
      <c r="N37" s="91"/>
      <c r="O37" s="91"/>
      <c r="P37" s="91"/>
      <c r="Q37" s="91"/>
      <c r="R37" s="91"/>
      <c r="S37" s="91"/>
      <c r="T37" s="91"/>
      <c r="U37" s="106"/>
      <c r="V37" s="106"/>
      <c r="W37" s="106"/>
      <c r="X37" s="106"/>
      <c r="Y37" s="106"/>
      <c r="Z37" s="91"/>
    </row>
    <row r="38" spans="1:26" s="18" customFormat="1" ht="12.75">
      <c r="A38" s="81"/>
      <c r="B38" s="84"/>
      <c r="C38" s="63"/>
      <c r="D38" s="63"/>
      <c r="E38" s="63"/>
      <c r="F38" s="85"/>
      <c r="G38" s="85"/>
      <c r="H38" s="86"/>
      <c r="I38" s="64"/>
      <c r="J38" s="9"/>
      <c r="K38" s="12"/>
      <c r="L38" s="143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06"/>
    </row>
    <row r="39" spans="1:26" s="10" customFormat="1" ht="12.75">
      <c r="A39" s="126" t="s">
        <v>59</v>
      </c>
      <c r="B39" s="82"/>
      <c r="C39" s="82"/>
      <c r="D39" s="82"/>
      <c r="E39" s="82"/>
      <c r="F39" s="82"/>
      <c r="G39" s="82"/>
      <c r="H39" s="82"/>
      <c r="I39" s="83"/>
      <c r="J39" s="9"/>
      <c r="K39" s="12"/>
      <c r="L39" s="91"/>
      <c r="M39" s="91"/>
      <c r="N39" s="11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</row>
    <row r="40" spans="1:26" s="10" customFormat="1" ht="12.75" customHeight="1">
      <c r="A40" s="126" t="s">
        <v>60</v>
      </c>
      <c r="B40" s="74"/>
      <c r="C40" s="74"/>
      <c r="D40" s="74"/>
      <c r="E40" s="74"/>
      <c r="F40" s="74"/>
      <c r="G40" s="74"/>
      <c r="H40" s="74"/>
      <c r="I40" s="75"/>
      <c r="J40" s="9"/>
      <c r="K40" s="12"/>
      <c r="L40" s="91"/>
      <c r="M40" s="111"/>
      <c r="N40" s="111"/>
      <c r="O40" s="111"/>
      <c r="P40" s="111"/>
      <c r="Q40" s="111"/>
      <c r="R40" s="111"/>
      <c r="S40" s="111"/>
      <c r="T40" s="111"/>
      <c r="U40" s="91"/>
      <c r="V40" s="91"/>
      <c r="W40" s="91"/>
      <c r="X40" s="91"/>
      <c r="Y40" s="91"/>
      <c r="Z40" s="91"/>
    </row>
    <row r="41" spans="1:26" s="10" customFormat="1" ht="12.75" customHeight="1" thickBot="1">
      <c r="A41" s="127" t="s">
        <v>61</v>
      </c>
      <c r="B41" s="76"/>
      <c r="C41" s="76"/>
      <c r="D41" s="76"/>
      <c r="E41" s="76"/>
      <c r="F41" s="76"/>
      <c r="G41" s="76"/>
      <c r="H41" s="76"/>
      <c r="I41" s="77"/>
      <c r="J41" s="9"/>
      <c r="K41" s="12"/>
      <c r="L41" s="91"/>
      <c r="M41" s="111"/>
      <c r="N41" s="111"/>
      <c r="O41" s="111"/>
      <c r="P41" s="111"/>
      <c r="Q41" s="111"/>
      <c r="R41" s="111"/>
      <c r="S41" s="111"/>
      <c r="T41" s="111"/>
      <c r="U41" s="91"/>
      <c r="V41" s="91"/>
      <c r="W41" s="91"/>
      <c r="X41" s="91"/>
      <c r="Y41" s="91"/>
      <c r="Z41" s="91"/>
    </row>
    <row r="42" spans="1:26" s="10" customFormat="1" ht="12.75" customHeight="1" thickBot="1" thickTop="1">
      <c r="A42" s="147"/>
      <c r="B42" s="147"/>
      <c r="C42" s="157"/>
      <c r="D42" s="157"/>
      <c r="E42" s="157"/>
      <c r="F42" s="57"/>
      <c r="G42" s="57"/>
      <c r="H42" s="57"/>
      <c r="I42" s="169"/>
      <c r="J42" s="9"/>
      <c r="K42" s="12"/>
      <c r="L42" s="106"/>
      <c r="M42" s="111"/>
      <c r="N42" s="111"/>
      <c r="O42" s="111"/>
      <c r="P42" s="111"/>
      <c r="Q42" s="111"/>
      <c r="R42" s="111"/>
      <c r="S42" s="111"/>
      <c r="T42" s="111"/>
      <c r="U42" s="91"/>
      <c r="V42" s="91"/>
      <c r="W42" s="91"/>
      <c r="X42" s="91"/>
      <c r="Y42" s="91"/>
      <c r="Z42" s="91"/>
    </row>
    <row r="43" spans="1:26" s="10" customFormat="1" ht="24" customHeight="1" thickTop="1">
      <c r="A43" s="66" t="s">
        <v>52</v>
      </c>
      <c r="B43" s="177" t="s">
        <v>53</v>
      </c>
      <c r="C43" s="177"/>
      <c r="D43" s="177"/>
      <c r="E43" s="177"/>
      <c r="F43" s="177"/>
      <c r="G43" s="177"/>
      <c r="H43" s="177"/>
      <c r="I43" s="178"/>
      <c r="J43" s="9"/>
      <c r="K43" s="12"/>
      <c r="L43" s="91"/>
      <c r="M43" s="111"/>
      <c r="N43" s="111"/>
      <c r="O43" s="111"/>
      <c r="P43" s="111"/>
      <c r="Q43" s="111"/>
      <c r="R43" s="111"/>
      <c r="S43" s="111"/>
      <c r="T43" s="111"/>
      <c r="U43" s="91"/>
      <c r="V43" s="91"/>
      <c r="W43" s="91"/>
      <c r="X43" s="91"/>
      <c r="Y43" s="91"/>
      <c r="Z43" s="91"/>
    </row>
    <row r="44" spans="1:26" s="10" customFormat="1" ht="27" customHeight="1">
      <c r="A44" s="65" t="s">
        <v>15</v>
      </c>
      <c r="B44" s="193" t="s">
        <v>42</v>
      </c>
      <c r="C44" s="194"/>
      <c r="D44" s="194"/>
      <c r="E44" s="194"/>
      <c r="F44" s="194"/>
      <c r="G44" s="194"/>
      <c r="H44" s="194"/>
      <c r="I44" s="195"/>
      <c r="J44" s="157"/>
      <c r="K44" s="23"/>
      <c r="L44" s="91"/>
      <c r="M44" s="111"/>
      <c r="N44" s="111"/>
      <c r="O44" s="111"/>
      <c r="P44" s="111"/>
      <c r="Q44" s="111"/>
      <c r="R44" s="111"/>
      <c r="S44" s="111"/>
      <c r="T44" s="111"/>
      <c r="U44" s="91"/>
      <c r="V44" s="91"/>
      <c r="W44" s="91"/>
      <c r="X44" s="91"/>
      <c r="Y44" s="91"/>
      <c r="Z44" s="91"/>
    </row>
    <row r="45" spans="1:26" s="10" customFormat="1" ht="25.5" customHeight="1">
      <c r="A45" s="27" t="s">
        <v>16</v>
      </c>
      <c r="B45" s="187" t="s">
        <v>43</v>
      </c>
      <c r="C45" s="188"/>
      <c r="D45" s="188"/>
      <c r="E45" s="188"/>
      <c r="F45" s="188"/>
      <c r="G45" s="188"/>
      <c r="H45" s="188"/>
      <c r="I45" s="189"/>
      <c r="J45" s="26"/>
      <c r="K45" s="25"/>
      <c r="L45" s="91"/>
      <c r="M45" s="111"/>
      <c r="N45" s="111"/>
      <c r="O45" s="111"/>
      <c r="P45" s="111"/>
      <c r="Q45" s="111"/>
      <c r="R45" s="111"/>
      <c r="S45" s="111"/>
      <c r="T45" s="111"/>
      <c r="U45" s="91"/>
      <c r="V45" s="91"/>
      <c r="W45" s="91"/>
      <c r="X45" s="91"/>
      <c r="Y45" s="91"/>
      <c r="Z45" s="91"/>
    </row>
    <row r="46" spans="1:26" s="10" customFormat="1" ht="21.75" customHeight="1" thickBot="1">
      <c r="A46" s="28" t="s">
        <v>17</v>
      </c>
      <c r="B46" s="190" t="s">
        <v>44</v>
      </c>
      <c r="C46" s="191"/>
      <c r="D46" s="191"/>
      <c r="E46" s="191"/>
      <c r="F46" s="191"/>
      <c r="G46" s="191"/>
      <c r="H46" s="191"/>
      <c r="I46" s="192"/>
      <c r="J46" s="26"/>
      <c r="K46" s="25"/>
      <c r="L46" s="91"/>
      <c r="M46" s="111"/>
      <c r="N46" s="111"/>
      <c r="O46" s="111"/>
      <c r="P46" s="111"/>
      <c r="Q46" s="111"/>
      <c r="R46" s="111"/>
      <c r="S46" s="111"/>
      <c r="T46" s="111"/>
      <c r="U46" s="91"/>
      <c r="V46" s="91"/>
      <c r="W46" s="91"/>
      <c r="X46" s="91"/>
      <c r="Y46" s="91"/>
      <c r="Z46" s="91"/>
    </row>
    <row r="47" spans="1:26" s="10" customFormat="1" ht="21" customHeight="1" thickTop="1">
      <c r="A47" s="17"/>
      <c r="B47" s="24"/>
      <c r="C47" s="24"/>
      <c r="D47" s="24"/>
      <c r="E47" s="67"/>
      <c r="F47" s="68"/>
      <c r="G47" s="68"/>
      <c r="H47" s="68"/>
      <c r="I47" s="68"/>
      <c r="J47" s="25"/>
      <c r="K47" s="25"/>
      <c r="L47" s="91"/>
      <c r="M47" s="111"/>
      <c r="N47" s="111"/>
      <c r="O47" s="111"/>
      <c r="P47" s="111"/>
      <c r="Q47" s="111"/>
      <c r="R47" s="111"/>
      <c r="S47" s="111"/>
      <c r="T47" s="111"/>
      <c r="U47" s="91"/>
      <c r="V47" s="91"/>
      <c r="W47" s="91"/>
      <c r="X47" s="91"/>
      <c r="Y47" s="91"/>
      <c r="Z47" s="91"/>
    </row>
    <row r="48" spans="6:26" s="10" customFormat="1" ht="29.25" customHeight="1">
      <c r="F48" s="24"/>
      <c r="G48" s="24"/>
      <c r="H48" s="24"/>
      <c r="I48" s="24"/>
      <c r="J48" s="25"/>
      <c r="K48" s="25"/>
      <c r="L48" s="91"/>
      <c r="M48" s="111"/>
      <c r="N48" s="111"/>
      <c r="O48" s="111"/>
      <c r="P48" s="111"/>
      <c r="Q48" s="111"/>
      <c r="R48" s="111"/>
      <c r="S48" s="111"/>
      <c r="T48" s="111"/>
      <c r="U48" s="91"/>
      <c r="V48" s="91"/>
      <c r="W48" s="91"/>
      <c r="X48" s="91"/>
      <c r="Y48" s="91"/>
      <c r="Z48" s="91"/>
    </row>
    <row r="49" spans="1:26" s="10" customFormat="1" ht="12.75">
      <c r="A49" s="4"/>
      <c r="B49" s="4"/>
      <c r="C49" s="4"/>
      <c r="D49" s="4"/>
      <c r="E49" s="4"/>
      <c r="K49" s="18"/>
      <c r="L49" s="91"/>
      <c r="M49" s="111"/>
      <c r="N49" s="111"/>
      <c r="O49" s="111"/>
      <c r="P49" s="111"/>
      <c r="Q49" s="111"/>
      <c r="R49" s="111"/>
      <c r="S49" s="111"/>
      <c r="T49" s="111"/>
      <c r="U49" s="91"/>
      <c r="V49" s="91"/>
      <c r="W49" s="91"/>
      <c r="X49" s="91"/>
      <c r="Y49" s="91"/>
      <c r="Z49" s="91"/>
    </row>
    <row r="50" spans="1:26" s="10" customFormat="1" ht="12.75">
      <c r="A50" s="4"/>
      <c r="B50" s="4"/>
      <c r="C50" s="4"/>
      <c r="D50" s="4"/>
      <c r="E50" s="4"/>
      <c r="F50" s="4"/>
      <c r="G50" s="4"/>
      <c r="H50" s="4"/>
      <c r="I50" s="4"/>
      <c r="K50" s="18"/>
      <c r="L50" s="91"/>
      <c r="M50" s="111"/>
      <c r="N50" s="111"/>
      <c r="O50" s="111"/>
      <c r="P50" s="111"/>
      <c r="Q50" s="111"/>
      <c r="R50" s="111"/>
      <c r="S50" s="111"/>
      <c r="T50" s="111"/>
      <c r="U50" s="91"/>
      <c r="V50" s="91"/>
      <c r="W50" s="91"/>
      <c r="X50" s="91"/>
      <c r="Y50" s="91"/>
      <c r="Z50" s="91"/>
    </row>
    <row r="51" spans="1:26" s="4" customFormat="1" ht="12.75">
      <c r="A51"/>
      <c r="B51"/>
      <c r="C51"/>
      <c r="D51"/>
      <c r="E51"/>
      <c r="K51" s="53"/>
      <c r="L51" s="91"/>
      <c r="M51" s="111"/>
      <c r="N51" s="111"/>
      <c r="O51" s="111"/>
      <c r="P51" s="111"/>
      <c r="Q51" s="111"/>
      <c r="R51" s="111"/>
      <c r="S51" s="111"/>
      <c r="T51" s="111"/>
      <c r="U51" s="91"/>
      <c r="V51" s="91"/>
      <c r="W51" s="91"/>
      <c r="X51" s="91"/>
      <c r="Y51" s="91"/>
      <c r="Z51" s="91"/>
    </row>
    <row r="52" spans="1:26" s="4" customFormat="1" ht="12.75">
      <c r="A52"/>
      <c r="B52"/>
      <c r="C52"/>
      <c r="D52"/>
      <c r="E52"/>
      <c r="F52"/>
      <c r="G52"/>
      <c r="H52"/>
      <c r="I52"/>
      <c r="K52" s="53"/>
      <c r="L52" s="9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91"/>
    </row>
  </sheetData>
  <sheetProtection password="C4C4" sheet="1" objects="1" scenarios="1" formatCells="0" formatColumns="0" formatRows="0" insertRows="0" insertHyperlinks="0" deleteRows="0" sort="0" autoFilter="0"/>
  <mergeCells count="33">
    <mergeCell ref="B1:C1"/>
    <mergeCell ref="E1:G1"/>
    <mergeCell ref="B5:C5"/>
    <mergeCell ref="E5:G5"/>
    <mergeCell ref="A7:B7"/>
    <mergeCell ref="B2:C2"/>
    <mergeCell ref="E2:G2"/>
    <mergeCell ref="B3:C3"/>
    <mergeCell ref="E3:G3"/>
    <mergeCell ref="B4:C4"/>
    <mergeCell ref="E4:G4"/>
    <mergeCell ref="B46:I46"/>
    <mergeCell ref="A14:B14"/>
    <mergeCell ref="A13:B13"/>
    <mergeCell ref="B44:I44"/>
    <mergeCell ref="A9:B9"/>
    <mergeCell ref="A8:B8"/>
    <mergeCell ref="A28:B28"/>
    <mergeCell ref="A29:B29"/>
    <mergeCell ref="B43:I43"/>
    <mergeCell ref="A15:B15"/>
    <mergeCell ref="C29:I29"/>
    <mergeCell ref="B45:I45"/>
    <mergeCell ref="B31:I31"/>
    <mergeCell ref="A10:B10"/>
    <mergeCell ref="A11:B11"/>
    <mergeCell ref="A12:B12"/>
    <mergeCell ref="B25:I25"/>
    <mergeCell ref="C26:I26"/>
    <mergeCell ref="C27:I27"/>
    <mergeCell ref="C28:I28"/>
    <mergeCell ref="A26:B26"/>
    <mergeCell ref="A27:B27"/>
  </mergeCells>
  <conditionalFormatting sqref="G17 G8">
    <cfRule type="cellIs" priority="10" dxfId="2" operator="between" stopIfTrue="1">
      <formula>6</formula>
      <formula>9</formula>
    </cfRule>
    <cfRule type="cellIs" priority="11" dxfId="1" operator="between" stopIfTrue="1">
      <formula>3</formula>
      <formula>4</formula>
    </cfRule>
    <cfRule type="cellIs" priority="12" dxfId="0" operator="between" stopIfTrue="1">
      <formula>1</formula>
      <formula>2</formula>
    </cfRule>
  </conditionalFormatting>
  <conditionalFormatting sqref="H4:K4">
    <cfRule type="cellIs" priority="13" dxfId="2" operator="between" stopIfTrue="1">
      <formula>20</formula>
      <formula>25</formula>
    </cfRule>
    <cfRule type="cellIs" priority="14" dxfId="1" operator="between" stopIfTrue="1">
      <formula>16</formula>
      <formula>19</formula>
    </cfRule>
    <cfRule type="cellIs" priority="15" dxfId="0" operator="between" stopIfTrue="1">
      <formula>10</formula>
      <formula>15</formula>
    </cfRule>
  </conditionalFormatting>
  <conditionalFormatting sqref="L4">
    <cfRule type="cellIs" priority="4" dxfId="2" operator="between" stopIfTrue="1">
      <formula>20</formula>
      <formula>25</formula>
    </cfRule>
    <cfRule type="cellIs" priority="5" dxfId="1" operator="between" stopIfTrue="1">
      <formula>16</formula>
      <formula>19</formula>
    </cfRule>
    <cfRule type="cellIs" priority="6" dxfId="0" operator="between" stopIfTrue="1">
      <formula>10</formula>
      <formula>15</formula>
    </cfRule>
  </conditionalFormatting>
  <conditionalFormatting sqref="G9:G16">
    <cfRule type="cellIs" priority="1" dxfId="2" operator="between" stopIfTrue="1">
      <formula>6</formula>
      <formula>9</formula>
    </cfRule>
    <cfRule type="cellIs" priority="2" dxfId="1" operator="between" stopIfTrue="1">
      <formula>3</formula>
      <formula>4</formula>
    </cfRule>
    <cfRule type="cellIs" priority="3" dxfId="0" operator="between" stopIfTrue="1">
      <formula>1</formula>
      <formula>2</formula>
    </cfRule>
  </conditionalFormatting>
  <dataValidations count="6">
    <dataValidation type="list" allowBlank="1" showInputMessage="1" showErrorMessage="1" sqref="E17:F17">
      <formula1>$L$23:$L$23</formula1>
    </dataValidation>
    <dataValidation type="list" allowBlank="1" showInputMessage="1" showErrorMessage="1" sqref="C17:D17">
      <formula1>#REF!</formula1>
    </dataValidation>
    <dataValidation type="list" allowBlank="1" showInputMessage="1" showErrorMessage="1" sqref="H3">
      <formula1>$M$9:$M$14</formula1>
    </dataValidation>
    <dataValidation type="list" allowBlank="1" showInputMessage="1" showErrorMessage="1" sqref="H2">
      <formula1>$M$2:$M$7</formula1>
    </dataValidation>
    <dataValidation type="list" allowBlank="1" showInputMessage="1" showErrorMessage="1" sqref="C8:C16">
      <formula1>$M$17:$M$20</formula1>
    </dataValidation>
    <dataValidation type="list" allowBlank="1" showInputMessage="1" showErrorMessage="1" sqref="E8:E16">
      <formula1>$M$22:$M$26</formula1>
    </dataValidation>
  </dataValidations>
  <printOptions/>
  <pageMargins left="0.25" right="0.26" top="0.72" bottom="0.52" header="0.32" footer="0.37"/>
  <pageSetup fitToHeight="2" horizontalDpi="600" verticalDpi="600" orientation="landscape" scale="90" r:id="rId3"/>
  <headerFooter alignWithMargins="0">
    <oddHeader>&amp;CHuman Resource Management
&amp;"Arial,Bold"&amp;12Knowledge and Skills Worksheet</oddHeader>
  </headerFooter>
  <rowBreaks count="1" manualBreakCount="1">
    <brk id="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Erin's Hizzhouse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</dc:creator>
  <cp:keywords/>
  <dc:description/>
  <cp:lastModifiedBy>Barbara.McCleary</cp:lastModifiedBy>
  <cp:lastPrinted>2014-02-21T20:38:08Z</cp:lastPrinted>
  <dcterms:created xsi:type="dcterms:W3CDTF">2008-11-04T04:29:27Z</dcterms:created>
  <dcterms:modified xsi:type="dcterms:W3CDTF">2014-02-21T20:39:09Z</dcterms:modified>
  <cp:category/>
  <cp:version/>
  <cp:contentType/>
  <cp:contentStatus/>
</cp:coreProperties>
</file>