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T:\RFPs\2025\PBM\"/>
    </mc:Choice>
  </mc:AlternateContent>
  <xr:revisionPtr revIDLastSave="0" documentId="8_{9EA9C49B-FA50-488A-8500-0994C904BE5B}" xr6:coauthVersionLast="47" xr6:coauthVersionMax="47" xr10:uidLastSave="{00000000-0000-0000-0000-000000000000}"/>
  <bookViews>
    <workbookView xWindow="-120" yWindow="-120" windowWidth="29040" windowHeight="15720" tabRatio="678" xr2:uid="{43E15894-5EB8-4F23-88C9-22BCC57ED126}"/>
  </bookViews>
  <sheets>
    <sheet name="Cover" sheetId="4" r:id="rId1"/>
    <sheet name="Preface" sheetId="5" r:id="rId2"/>
    <sheet name="CMK PA History Header Record" sheetId="6" r:id="rId3"/>
    <sheet name="CMK PA History Detail Record" sheetId="2" r:id="rId4"/>
    <sheet name="CMK PA History Trailer Record" sheetId="3" r:id="rId5"/>
    <sheet name="Overpunch Characters" sheetId="7" r:id="rId6"/>
    <sheet name="Exhibit A" sheetId="8" r:id="rId7"/>
    <sheet name="Exhibit B" sheetId="10" r:id="rId8"/>
  </sheets>
  <definedNames>
    <definedName name="_xlnm.Print_Area" localSheetId="3">#N/A</definedName>
    <definedName name="_xlnm.Print_Area" localSheetId="6">#N/A</definedName>
    <definedName name="_xlnm.Print_Area" localSheetId="7">#N/A</definedName>
    <definedName name="_xlnm.Print_Titles" localSheetId="3">#N/A</definedName>
    <definedName name="_xlnm.Print_Titles" localSheetId="6">#N/A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2" l="1"/>
  <c r="F5" i="2"/>
  <c r="E6" i="2"/>
  <c r="F6" i="2"/>
  <c r="E7" i="2"/>
  <c r="F7" i="2"/>
  <c r="E8" i="2"/>
  <c r="F8" i="2"/>
  <c r="E9" i="2"/>
  <c r="F9" i="2"/>
  <c r="E10" i="2"/>
  <c r="F10" i="2"/>
  <c r="E11" i="2"/>
  <c r="F11" i="2"/>
  <c r="E12" i="2"/>
  <c r="F12" i="2"/>
  <c r="E13" i="2"/>
  <c r="F13" i="2"/>
  <c r="E14" i="2"/>
  <c r="F14" i="2"/>
  <c r="E15" i="2"/>
  <c r="F15" i="2"/>
  <c r="E16" i="2"/>
  <c r="F16" i="2"/>
  <c r="E17" i="2"/>
  <c r="F17" i="2"/>
  <c r="E18" i="2"/>
  <c r="F18" i="2"/>
  <c r="E19" i="2"/>
  <c r="F19" i="2"/>
  <c r="E20" i="2"/>
  <c r="F20" i="2"/>
  <c r="E21" i="2"/>
  <c r="F21" i="2"/>
  <c r="E22" i="2"/>
  <c r="F22" i="2"/>
  <c r="E23" i="2"/>
  <c r="F23" i="2"/>
  <c r="E24" i="2"/>
  <c r="F24" i="2"/>
  <c r="E25" i="2"/>
  <c r="F25" i="2"/>
  <c r="E26" i="2"/>
  <c r="F26" i="2"/>
  <c r="E27" i="2"/>
  <c r="F27" i="2"/>
  <c r="E28" i="2"/>
  <c r="F28" i="2"/>
  <c r="E29" i="2"/>
  <c r="F29" i="2"/>
  <c r="E30" i="2"/>
  <c r="F30" i="2"/>
  <c r="E31" i="2"/>
  <c r="F31" i="2"/>
  <c r="E32" i="2"/>
  <c r="F32" i="2"/>
  <c r="E33" i="2"/>
  <c r="F33" i="2"/>
  <c r="E34" i="2"/>
  <c r="F34" i="2"/>
  <c r="E35" i="2"/>
  <c r="F35" i="2"/>
  <c r="E36" i="2"/>
  <c r="F36" i="2"/>
  <c r="E37" i="2"/>
  <c r="F37" i="2"/>
  <c r="E38" i="2"/>
  <c r="F38" i="2"/>
  <c r="E39" i="2"/>
  <c r="F39" i="2"/>
  <c r="E40" i="2"/>
  <c r="F40" i="2"/>
  <c r="E41" i="2"/>
  <c r="F41" i="2"/>
  <c r="E42" i="2"/>
  <c r="F42" i="2"/>
  <c r="E43" i="2"/>
  <c r="F43" i="2"/>
  <c r="E44" i="2"/>
  <c r="F44" i="2"/>
  <c r="E45" i="2"/>
  <c r="F45" i="2"/>
  <c r="E46" i="2"/>
  <c r="F46" i="2"/>
  <c r="E47" i="2"/>
  <c r="F47" i="2"/>
  <c r="E48" i="2"/>
  <c r="F48" i="2"/>
  <c r="E49" i="2"/>
  <c r="F49" i="2"/>
  <c r="E50" i="2"/>
  <c r="F50" i="2"/>
  <c r="E51" i="2"/>
  <c r="F51" i="2"/>
  <c r="E52" i="2"/>
  <c r="F52" i="2"/>
  <c r="E53" i="2"/>
  <c r="F53" i="2"/>
  <c r="E54" i="2"/>
  <c r="F54" i="2"/>
  <c r="E55" i="2"/>
  <c r="F55" i="2"/>
  <c r="E56" i="2"/>
  <c r="F56" i="2"/>
  <c r="E57" i="2"/>
  <c r="F57" i="2"/>
  <c r="E58" i="2"/>
  <c r="F58" i="2"/>
  <c r="E59" i="2"/>
  <c r="F59" i="2"/>
  <c r="E60" i="2"/>
  <c r="F60" i="2"/>
  <c r="E61" i="2"/>
  <c r="F61" i="2"/>
  <c r="E62" i="2"/>
  <c r="F62" i="2"/>
  <c r="E63" i="2"/>
  <c r="F63" i="2"/>
  <c r="E64" i="2"/>
  <c r="F64" i="2"/>
  <c r="E65" i="2"/>
  <c r="F65" i="2"/>
  <c r="E66" i="2"/>
  <c r="F66" i="2"/>
  <c r="E67" i="2"/>
  <c r="F67" i="2"/>
  <c r="E68" i="2"/>
  <c r="F68" i="2"/>
  <c r="E69" i="2"/>
  <c r="F69" i="2"/>
  <c r="E70" i="2"/>
  <c r="F70" i="2"/>
  <c r="E71" i="2"/>
  <c r="F71" i="2"/>
  <c r="E72" i="2"/>
  <c r="F72" i="2"/>
  <c r="E73" i="2"/>
  <c r="F73" i="2"/>
  <c r="E74" i="2"/>
  <c r="F74" i="2"/>
  <c r="E75" i="2"/>
  <c r="F75" i="2"/>
  <c r="E76" i="2"/>
  <c r="F76" i="2"/>
  <c r="E77" i="2"/>
  <c r="F77" i="2"/>
  <c r="E78" i="2"/>
  <c r="F78" i="2"/>
  <c r="E79" i="2"/>
  <c r="F79" i="2"/>
  <c r="E80" i="2"/>
  <c r="F80" i="2"/>
  <c r="E81" i="2"/>
  <c r="F81" i="2"/>
  <c r="E82" i="2"/>
  <c r="F82" i="2"/>
  <c r="E83" i="2"/>
  <c r="F83" i="2"/>
  <c r="E84" i="2"/>
  <c r="F84" i="2"/>
  <c r="E85" i="2"/>
  <c r="F85" i="2"/>
  <c r="E86" i="2"/>
  <c r="F86" i="2"/>
  <c r="E87" i="2"/>
  <c r="F87" i="2"/>
  <c r="E88" i="2"/>
  <c r="F88" i="2"/>
  <c r="E89" i="2"/>
  <c r="F89" i="2"/>
  <c r="E90" i="2"/>
  <c r="F90" i="2"/>
  <c r="E91" i="2"/>
  <c r="F91" i="2"/>
  <c r="E92" i="2"/>
  <c r="F92" i="2"/>
  <c r="E93" i="2"/>
  <c r="F93" i="2"/>
  <c r="E94" i="2"/>
  <c r="F94" i="2"/>
  <c r="E95" i="2"/>
  <c r="F95" i="2"/>
  <c r="E96" i="2"/>
  <c r="F96" i="2"/>
  <c r="E97" i="2"/>
  <c r="F97" i="2"/>
  <c r="E98" i="2"/>
  <c r="F98" i="2"/>
  <c r="E99" i="2"/>
  <c r="F99" i="2"/>
  <c r="E100" i="2"/>
  <c r="F100" i="2"/>
  <c r="E101" i="2"/>
  <c r="F101" i="2"/>
  <c r="E102" i="2"/>
  <c r="F102" i="2"/>
  <c r="E103" i="2"/>
  <c r="F103" i="2"/>
  <c r="E104" i="2"/>
  <c r="F104" i="2"/>
  <c r="E105" i="2"/>
  <c r="F105" i="2"/>
  <c r="E106" i="2"/>
  <c r="F106" i="2"/>
  <c r="E107" i="2"/>
  <c r="F107" i="2"/>
  <c r="E108" i="2"/>
  <c r="F108" i="2"/>
  <c r="E109" i="2"/>
  <c r="F109" i="2"/>
  <c r="E110" i="2"/>
  <c r="F110" i="2"/>
  <c r="E111" i="2"/>
  <c r="F111" i="2"/>
  <c r="E112" i="2"/>
  <c r="F112" i="2"/>
  <c r="E113" i="2"/>
  <c r="F113" i="2"/>
  <c r="E114" i="2"/>
  <c r="F114" i="2"/>
  <c r="E115" i="2"/>
  <c r="F115" i="2"/>
  <c r="E116" i="2"/>
  <c r="F116" i="2"/>
  <c r="E117" i="2"/>
  <c r="F117" i="2"/>
  <c r="E118" i="2"/>
  <c r="F118" i="2"/>
  <c r="E119" i="2"/>
  <c r="F119" i="2"/>
  <c r="E120" i="2"/>
  <c r="F120" i="2"/>
  <c r="E121" i="2"/>
  <c r="F121" i="2"/>
  <c r="E122" i="2"/>
  <c r="F122" i="2"/>
  <c r="E123" i="2"/>
  <c r="F123" i="2"/>
  <c r="E124" i="2"/>
  <c r="F124" i="2"/>
  <c r="E125" i="2"/>
  <c r="F125" i="2"/>
  <c r="E126" i="2"/>
  <c r="F126" i="2"/>
  <c r="E127" i="2"/>
  <c r="F127" i="2"/>
  <c r="E128" i="2"/>
  <c r="F128" i="2"/>
  <c r="E129" i="2"/>
  <c r="F129" i="2"/>
  <c r="E130" i="2"/>
  <c r="F130" i="2"/>
  <c r="E131" i="2"/>
  <c r="F131" i="2"/>
  <c r="E132" i="2"/>
  <c r="F132" i="2"/>
  <c r="E133" i="2"/>
  <c r="F133" i="2"/>
  <c r="E134" i="2"/>
  <c r="F134" i="2"/>
  <c r="E135" i="2"/>
  <c r="F135" i="2"/>
  <c r="E136" i="2"/>
  <c r="F136" i="2"/>
  <c r="E137" i="2"/>
  <c r="F137" i="2"/>
  <c r="E138" i="2"/>
  <c r="F138" i="2"/>
  <c r="E139" i="2"/>
  <c r="F139" i="2"/>
  <c r="E140" i="2"/>
  <c r="F140" i="2"/>
  <c r="E141" i="2"/>
  <c r="F141" i="2"/>
  <c r="E142" i="2"/>
  <c r="F142" i="2"/>
  <c r="E143" i="2"/>
  <c r="F143" i="2"/>
  <c r="E144" i="2"/>
  <c r="F144" i="2"/>
  <c r="E145" i="2"/>
  <c r="F145" i="2"/>
  <c r="E146" i="2"/>
  <c r="F146" i="2"/>
  <c r="E147" i="2"/>
  <c r="F147" i="2"/>
  <c r="E148" i="2"/>
  <c r="F148" i="2"/>
  <c r="E149" i="2"/>
  <c r="F149" i="2"/>
  <c r="E150" i="2"/>
  <c r="F150" i="2"/>
  <c r="E151" i="2"/>
  <c r="F151" i="2"/>
  <c r="E152" i="2"/>
  <c r="F152" i="2"/>
  <c r="E153" i="2"/>
  <c r="F153" i="2"/>
  <c r="E154" i="2"/>
  <c r="F154" i="2"/>
  <c r="E155" i="2"/>
  <c r="F155" i="2"/>
  <c r="E156" i="2"/>
  <c r="F156" i="2"/>
  <c r="E157" i="2"/>
  <c r="F157" i="2"/>
  <c r="E158" i="2"/>
  <c r="F158" i="2"/>
  <c r="E159" i="2"/>
  <c r="F159" i="2"/>
  <c r="E160" i="2"/>
  <c r="F160" i="2"/>
  <c r="E161" i="2"/>
  <c r="F161" i="2"/>
  <c r="E162" i="2"/>
  <c r="F162" i="2"/>
  <c r="E163" i="2"/>
  <c r="F163" i="2"/>
  <c r="E164" i="2"/>
  <c r="F164" i="2"/>
  <c r="E165" i="2"/>
  <c r="F165" i="2"/>
  <c r="E166" i="2"/>
  <c r="F166" i="2"/>
  <c r="E167" i="2"/>
  <c r="F167" i="2"/>
  <c r="E168" i="2"/>
  <c r="F168" i="2"/>
  <c r="E169" i="2"/>
  <c r="F169" i="2"/>
  <c r="E170" i="2"/>
  <c r="F170" i="2"/>
  <c r="E171" i="2"/>
  <c r="F171" i="2"/>
  <c r="E172" i="2"/>
  <c r="F172" i="2"/>
  <c r="E173" i="2"/>
  <c r="F173" i="2"/>
  <c r="E174" i="2"/>
  <c r="F174" i="2"/>
  <c r="E175" i="2"/>
  <c r="F175" i="2"/>
  <c r="E176" i="2"/>
  <c r="F176" i="2"/>
  <c r="E177" i="2"/>
  <c r="F177" i="2"/>
  <c r="E178" i="2"/>
  <c r="F178" i="2"/>
  <c r="E179" i="2"/>
  <c r="F179" i="2"/>
  <c r="E180" i="2"/>
  <c r="F180" i="2"/>
  <c r="E181" i="2"/>
  <c r="F181" i="2"/>
  <c r="E182" i="2"/>
  <c r="F182" i="2"/>
  <c r="E183" i="2"/>
  <c r="F183" i="2"/>
  <c r="E184" i="2"/>
  <c r="F184" i="2"/>
  <c r="E185" i="2"/>
  <c r="F185" i="2"/>
  <c r="E186" i="2"/>
  <c r="F186" i="2"/>
  <c r="E187" i="2"/>
  <c r="F187" i="2"/>
  <c r="E188" i="2"/>
  <c r="F188" i="2"/>
  <c r="E189" i="2"/>
  <c r="F189" i="2"/>
  <c r="E190" i="2"/>
  <c r="F190" i="2"/>
  <c r="E191" i="2"/>
  <c r="F191" i="2"/>
  <c r="E192" i="2"/>
  <c r="F192" i="2"/>
  <c r="E193" i="2"/>
  <c r="F193" i="2"/>
  <c r="E194" i="2"/>
  <c r="F194" i="2"/>
  <c r="E195" i="2"/>
  <c r="F195" i="2"/>
  <c r="E196" i="2"/>
  <c r="F196" i="2"/>
  <c r="E197" i="2"/>
  <c r="F197" i="2"/>
  <c r="E198" i="2"/>
  <c r="F198" i="2"/>
  <c r="E199" i="2"/>
  <c r="F199" i="2"/>
  <c r="E200" i="2"/>
  <c r="F200" i="2"/>
  <c r="E201" i="2"/>
  <c r="F201" i="2"/>
  <c r="E202" i="2"/>
  <c r="F202" i="2"/>
  <c r="E203" i="2"/>
  <c r="F203" i="2"/>
  <c r="E204" i="2"/>
  <c r="F204" i="2"/>
  <c r="E205" i="2"/>
  <c r="F205" i="2"/>
  <c r="E206" i="2"/>
  <c r="F206" i="2"/>
  <c r="E207" i="2"/>
  <c r="F207" i="2"/>
  <c r="E208" i="2"/>
  <c r="F208" i="2"/>
  <c r="E209" i="2"/>
  <c r="F209" i="2"/>
  <c r="E210" i="2"/>
  <c r="F210" i="2"/>
  <c r="E211" i="2"/>
  <c r="F211" i="2"/>
  <c r="E212" i="2"/>
  <c r="F212" i="2"/>
  <c r="E213" i="2"/>
  <c r="F213" i="2"/>
  <c r="E214" i="2"/>
  <c r="F214" i="2"/>
  <c r="E215" i="2"/>
  <c r="F215" i="2"/>
  <c r="E216" i="2"/>
  <c r="F216" i="2"/>
  <c r="E217" i="2"/>
  <c r="F217" i="2"/>
  <c r="E218" i="2"/>
  <c r="F218" i="2"/>
  <c r="E219" i="2"/>
  <c r="F219" i="2"/>
  <c r="E220" i="2"/>
  <c r="F220" i="2"/>
  <c r="E221" i="2"/>
  <c r="F221" i="2"/>
  <c r="E222" i="2"/>
  <c r="F222" i="2"/>
  <c r="E223" i="2"/>
  <c r="F223" i="2"/>
  <c r="E224" i="2"/>
  <c r="F224" i="2"/>
  <c r="E225" i="2"/>
  <c r="F225" i="2"/>
  <c r="E226" i="2"/>
  <c r="F226" i="2"/>
  <c r="E227" i="2"/>
  <c r="F227" i="2"/>
  <c r="E228" i="2"/>
  <c r="F228" i="2"/>
  <c r="E229" i="2"/>
  <c r="F229" i="2"/>
  <c r="E230" i="2"/>
  <c r="F230" i="2"/>
  <c r="E231" i="2"/>
  <c r="F231" i="2"/>
  <c r="E232" i="2"/>
  <c r="F232" i="2"/>
  <c r="E233" i="2"/>
  <c r="F233" i="2"/>
  <c r="E234" i="2"/>
  <c r="F234" i="2"/>
  <c r="E235" i="2"/>
  <c r="F235" i="2"/>
  <c r="E236" i="2"/>
  <c r="F236" i="2"/>
  <c r="E237" i="2"/>
  <c r="F237" i="2"/>
  <c r="E238" i="2"/>
  <c r="F238" i="2"/>
  <c r="E239" i="2"/>
  <c r="F239" i="2"/>
  <c r="E240" i="2"/>
  <c r="F240" i="2"/>
  <c r="E241" i="2"/>
  <c r="F241" i="2"/>
  <c r="E242" i="2"/>
  <c r="F242" i="2"/>
  <c r="E243" i="2"/>
  <c r="F243" i="2"/>
  <c r="E244" i="2"/>
  <c r="F244" i="2"/>
  <c r="E245" i="2"/>
  <c r="F245" i="2"/>
  <c r="E246" i="2"/>
  <c r="F246" i="2"/>
  <c r="E247" i="2"/>
  <c r="F247" i="2"/>
  <c r="E248" i="2"/>
  <c r="F248" i="2"/>
  <c r="E249" i="2"/>
  <c r="F249" i="2"/>
  <c r="E250" i="2"/>
  <c r="F250" i="2"/>
  <c r="E251" i="2"/>
  <c r="F251" i="2"/>
  <c r="E252" i="2"/>
  <c r="F252" i="2"/>
  <c r="E253" i="2"/>
  <c r="F253" i="2"/>
  <c r="E254" i="2"/>
  <c r="F254" i="2"/>
  <c r="E255" i="2"/>
  <c r="F255" i="2"/>
  <c r="E256" i="2"/>
  <c r="F256" i="2"/>
  <c r="E257" i="2"/>
  <c r="F257" i="2"/>
  <c r="E258" i="2"/>
  <c r="F258" i="2"/>
  <c r="E259" i="2"/>
  <c r="F259" i="2"/>
  <c r="E260" i="2"/>
  <c r="F260" i="2"/>
  <c r="E261" i="2"/>
  <c r="F261" i="2"/>
  <c r="E262" i="2"/>
  <c r="F262" i="2"/>
  <c r="E263" i="2"/>
  <c r="F263" i="2"/>
  <c r="E264" i="2"/>
  <c r="F264" i="2"/>
  <c r="E265" i="2"/>
  <c r="F265" i="2"/>
  <c r="E266" i="2"/>
  <c r="F266" i="2"/>
  <c r="E267" i="2"/>
  <c r="F267" i="2"/>
  <c r="E268" i="2"/>
  <c r="F268" i="2"/>
  <c r="E269" i="2"/>
  <c r="F269" i="2"/>
  <c r="E270" i="2"/>
  <c r="F270" i="2"/>
  <c r="E271" i="2"/>
  <c r="F271" i="2"/>
  <c r="E272" i="2"/>
  <c r="F272" i="2"/>
  <c r="E273" i="2"/>
  <c r="F273" i="2"/>
  <c r="E274" i="2"/>
  <c r="F274" i="2"/>
  <c r="E275" i="2"/>
  <c r="F275" i="2"/>
  <c r="E276" i="2"/>
  <c r="F276" i="2"/>
  <c r="E277" i="2"/>
  <c r="F277" i="2"/>
  <c r="E278" i="2"/>
  <c r="F278" i="2"/>
  <c r="E279" i="2"/>
  <c r="F279" i="2"/>
  <c r="E280" i="2"/>
  <c r="F280" i="2"/>
  <c r="E281" i="2"/>
  <c r="F281" i="2"/>
  <c r="E282" i="2"/>
  <c r="F282" i="2"/>
  <c r="E283" i="2"/>
  <c r="F283" i="2"/>
  <c r="E284" i="2"/>
  <c r="F284" i="2"/>
  <c r="E285" i="2"/>
  <c r="F285" i="2"/>
  <c r="E286" i="2"/>
  <c r="F286" i="2"/>
  <c r="E287" i="2"/>
  <c r="F287" i="2"/>
  <c r="E288" i="2"/>
  <c r="F288" i="2"/>
  <c r="E289" i="2"/>
  <c r="F289" i="2"/>
  <c r="E290" i="2"/>
  <c r="F290" i="2"/>
  <c r="E291" i="2"/>
  <c r="F291" i="2"/>
  <c r="E292" i="2"/>
  <c r="F292" i="2"/>
  <c r="E293" i="2"/>
  <c r="F293" i="2"/>
  <c r="E294" i="2"/>
  <c r="F294" i="2"/>
  <c r="E295" i="2"/>
  <c r="F295" i="2"/>
  <c r="E296" i="2"/>
  <c r="F296" i="2"/>
  <c r="E297" i="2"/>
  <c r="F297" i="2"/>
  <c r="E298" i="2"/>
  <c r="F298" i="2"/>
  <c r="E299" i="2"/>
  <c r="F299" i="2"/>
  <c r="E300" i="2"/>
  <c r="F300" i="2"/>
  <c r="E301" i="2"/>
  <c r="F301" i="2"/>
  <c r="E302" i="2"/>
  <c r="F302" i="2"/>
  <c r="E303" i="2"/>
  <c r="F303" i="2"/>
  <c r="E304" i="2"/>
  <c r="F304" i="2"/>
  <c r="E305" i="2"/>
  <c r="F305" i="2"/>
  <c r="E306" i="2"/>
  <c r="F306" i="2"/>
  <c r="E307" i="2"/>
  <c r="F307" i="2"/>
  <c r="E308" i="2"/>
  <c r="F308" i="2"/>
  <c r="E309" i="2"/>
  <c r="F309" i="2"/>
  <c r="E310" i="2"/>
  <c r="F310" i="2"/>
  <c r="E311" i="2"/>
  <c r="F311" i="2"/>
  <c r="E312" i="2"/>
  <c r="F312" i="2"/>
  <c r="E313" i="2"/>
  <c r="F313" i="2"/>
  <c r="E314" i="2"/>
  <c r="F314" i="2"/>
  <c r="E315" i="2"/>
  <c r="F315" i="2"/>
  <c r="E316" i="2"/>
  <c r="F316" i="2"/>
  <c r="E317" i="2"/>
  <c r="F317" i="2"/>
  <c r="E318" i="2"/>
  <c r="F318" i="2"/>
  <c r="E319" i="2"/>
  <c r="F319" i="2"/>
  <c r="E320" i="2"/>
  <c r="F320" i="2"/>
  <c r="E321" i="2"/>
  <c r="F321" i="2"/>
  <c r="E322" i="2"/>
  <c r="F322" i="2"/>
  <c r="E323" i="2"/>
  <c r="F323" i="2"/>
  <c r="E324" i="2"/>
  <c r="F324" i="2"/>
  <c r="E325" i="2"/>
  <c r="F325" i="2"/>
  <c r="E326" i="2"/>
  <c r="F326" i="2"/>
  <c r="E327" i="2"/>
  <c r="F327" i="2"/>
  <c r="E328" i="2"/>
  <c r="F328" i="2"/>
  <c r="E329" i="2"/>
  <c r="F329" i="2"/>
  <c r="E330" i="2"/>
  <c r="F330" i="2"/>
  <c r="E331" i="2"/>
  <c r="F331"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E5" i="6"/>
  <c r="F5" i="6"/>
  <c r="E6" i="6"/>
  <c r="F6" i="6"/>
  <c r="E7" i="6"/>
  <c r="F7" i="6"/>
  <c r="E8" i="6"/>
  <c r="F8" i="6"/>
  <c r="E9" i="6"/>
  <c r="F9" i="6"/>
  <c r="E10" i="6"/>
  <c r="F10" i="6"/>
  <c r="E11" i="6"/>
  <c r="F11" i="6"/>
  <c r="E12" i="6"/>
  <c r="F12" i="6"/>
  <c r="E13" i="6"/>
  <c r="F13" i="6"/>
  <c r="E14" i="6"/>
  <c r="F14" i="6"/>
  <c r="E15" i="6"/>
  <c r="F15" i="6"/>
  <c r="E16" i="6"/>
  <c r="F16" i="6"/>
  <c r="A5" i="6"/>
  <c r="A6" i="6"/>
  <c r="A7" i="6"/>
  <c r="A8" i="6"/>
  <c r="A9" i="6"/>
  <c r="A10" i="6"/>
  <c r="A11" i="6"/>
  <c r="A12" i="6"/>
  <c r="A13" i="6"/>
  <c r="A14" i="6"/>
  <c r="A15" i="6"/>
  <c r="A16" i="6"/>
  <c r="E5" i="3"/>
  <c r="F5" i="3"/>
  <c r="E6" i="3"/>
  <c r="F6" i="3"/>
  <c r="E7" i="3"/>
  <c r="F7" i="3"/>
</calcChain>
</file>

<file path=xl/sharedStrings.xml><?xml version="1.0" encoding="utf-8"?>
<sst xmlns="http://schemas.openxmlformats.org/spreadsheetml/2006/main" count="1704" uniqueCount="833">
  <si>
    <t>Patient Age</t>
  </si>
  <si>
    <t>Format = YYY</t>
  </si>
  <si>
    <t>Original Quantity</t>
  </si>
  <si>
    <t>Original Day Supply</t>
  </si>
  <si>
    <t>Drug Category Code</t>
  </si>
  <si>
    <t>Amount to be collected from the patient that is included in Patient Pay Amount that is due to the patient's selection of drug product.
Format = s$$$$$$cc
s9(6)v99</t>
  </si>
  <si>
    <t>Action to be taken on the record.  
Values:
Blank = Not Specified
0 = New record</t>
  </si>
  <si>
    <t>Net amount paid to provider by the payer or net amount due from the client to the payer. This is the Total Amount Billed/Paid. 
Format = s$$$$$$cc
s9(6)v99</t>
  </si>
  <si>
    <t>Net Amount Due
(Total Amount Billed/Paid)</t>
  </si>
  <si>
    <t>Amount to be collected from the patient that is included in 'Patient Pay Amount' that is due to a per prescription coinsurance. Format = s$$$$$$cc
s9(6)v99</t>
  </si>
  <si>
    <t>Amount to be collected from the patient that is included in 'Patient Pay Amount' that is due to a per prescription copay. 
Format = s$$$$$$cc
s9(6)v99</t>
  </si>
  <si>
    <t xml:space="preserve">The amount to be collected from a patient that is applied to a periodic deductible.
Format = s$$$$$$cc
s9(6)v99
</t>
  </si>
  <si>
    <t>D.0 RX NUMBER</t>
  </si>
  <si>
    <t>RX NUMBER QUALIFIER</t>
  </si>
  <si>
    <t>HIPAA D.0 Reference Number assigned by the provider for the dispensed drug/product and/or service provided.</t>
  </si>
  <si>
    <t>Amount charged cash customers for the prescription exclusive of sales tax or other amounts claimed.  
Format = s$$$$$$cc 
s9(6)v99</t>
  </si>
  <si>
    <t>The ingredient cost, based on quantity dispensed times unit cost.
Format = s$$$$$$cc
s9(6)v99</t>
  </si>
  <si>
    <t xml:space="preserve">PT = PA  History Trailer Record
</t>
  </si>
  <si>
    <t>Identifies that the data to be applied is a test or prodution file.
Values:
P = Production</t>
  </si>
  <si>
    <t xml:space="preserve">O = Original Submission (New)
</t>
  </si>
  <si>
    <t>Indicates the number of times a data set has been resent.
Values:
Blank = Not Specified
00 = Original Submission</t>
  </si>
  <si>
    <t>Coordination of Benefits code as provided on Client eligibility.
Values:
Blank = Not specified
1 = Payer is primary
2 = Payer is secondary
3 = Payer is tertiary</t>
  </si>
  <si>
    <t>Overpunch Characters</t>
  </si>
  <si>
    <t>Overpunch allows representation of positive and negatives in a numeric field without having to expand the size of the field for a plus or minus sign.  The overpunch character replaces the right-most character in a numeric field.  In a six-digit field, 99.95 would be represented as 00999E.  In the same field, a negative 99.95 would be represented as 00999N.  Lack of an overpunch character implies a positive amount - in other words, a positive 99.95 could be sent on the file as 009995.</t>
  </si>
  <si>
    <t>Number</t>
  </si>
  <si>
    <t>Positive Overpunch</t>
  </si>
  <si>
    <t>Negative Overpunch</t>
  </si>
  <si>
    <t>{</t>
  </si>
  <si>
    <t>}</t>
  </si>
  <si>
    <t>A</t>
  </si>
  <si>
    <t>J</t>
  </si>
  <si>
    <t>B</t>
  </si>
  <si>
    <t>K</t>
  </si>
  <si>
    <t>C</t>
  </si>
  <si>
    <t>L</t>
  </si>
  <si>
    <t>D</t>
  </si>
  <si>
    <t>M</t>
  </si>
  <si>
    <t>E</t>
  </si>
  <si>
    <t>F</t>
  </si>
  <si>
    <t>O</t>
  </si>
  <si>
    <t>G</t>
  </si>
  <si>
    <t>P</t>
  </si>
  <si>
    <t>H</t>
  </si>
  <si>
    <t>Q</t>
  </si>
  <si>
    <t>I</t>
  </si>
  <si>
    <t>R</t>
  </si>
  <si>
    <t>Field Name</t>
  </si>
  <si>
    <t>Description/Values</t>
  </si>
  <si>
    <t>Post Adjudication History Header Record</t>
  </si>
  <si>
    <t>Record Type</t>
  </si>
  <si>
    <t>Version/Release Number</t>
  </si>
  <si>
    <t>Caremark</t>
  </si>
  <si>
    <t>Sending Entity Identifier</t>
  </si>
  <si>
    <t>Batch Number</t>
  </si>
  <si>
    <t>Creation Date</t>
  </si>
  <si>
    <t>Format CCYYMMDD</t>
  </si>
  <si>
    <t>Creation Time</t>
  </si>
  <si>
    <t>Format HHMM
HH = Hour
MM = Minute</t>
  </si>
  <si>
    <t>Receiver ID</t>
  </si>
  <si>
    <t>Julian Date
Format CCYYDDD</t>
  </si>
  <si>
    <t>Reporting Period Start Date</t>
  </si>
  <si>
    <t>The first day of the period being reported in the file.
Format: CCYYMMDD</t>
  </si>
  <si>
    <t>Reporting Period End Date</t>
  </si>
  <si>
    <t>The last day of the period being reported in the file.
Format: CCYYMMDD</t>
  </si>
  <si>
    <t>File Type</t>
  </si>
  <si>
    <t>Transmission Action</t>
  </si>
  <si>
    <t>Submission Number</t>
  </si>
  <si>
    <t>Post Adjudication History Detail Record</t>
  </si>
  <si>
    <t>Record Indicator</t>
  </si>
  <si>
    <t>Cardholder ID</t>
  </si>
  <si>
    <t>Last Name</t>
  </si>
  <si>
    <t>First Name</t>
  </si>
  <si>
    <t>Middle Initial</t>
  </si>
  <si>
    <t>Cardholder Date of Birth</t>
  </si>
  <si>
    <t>Patient Last Name</t>
  </si>
  <si>
    <t>Patient First Name</t>
  </si>
  <si>
    <t>Patient Middle Initial</t>
  </si>
  <si>
    <t>Patient Date of Birth</t>
  </si>
  <si>
    <t>Patient Gender Code</t>
  </si>
  <si>
    <t>Eligibility/Patient Relationship Code</t>
  </si>
  <si>
    <t>Carrier Number</t>
  </si>
  <si>
    <t>Group ID</t>
  </si>
  <si>
    <t>ID assigned to the cardholder group or employer group.</t>
  </si>
  <si>
    <t>Service Provider ID Qualifier</t>
  </si>
  <si>
    <t>Service Provider ID</t>
  </si>
  <si>
    <t>Pharmacy Name</t>
  </si>
  <si>
    <t>Pharmacy Address Line 1</t>
  </si>
  <si>
    <t>Pharmacy Address Line 2</t>
  </si>
  <si>
    <t>City</t>
  </si>
  <si>
    <t>State</t>
  </si>
  <si>
    <t>Zip</t>
  </si>
  <si>
    <t>Prescriber ID Qualifier</t>
  </si>
  <si>
    <t>Prescriber ID</t>
  </si>
  <si>
    <t>Prescriber Last Name</t>
  </si>
  <si>
    <t>Prescriber First Name</t>
  </si>
  <si>
    <t>Record Status Code</t>
  </si>
  <si>
    <t>Identifies the transaction status as assigned by the processor.
Values:
Blank = Not Specified
1 = Paid
2 = Rejected
3 = Reversed
4 = Adjusted
5 = Captured
6 = Reverse Captured</t>
  </si>
  <si>
    <t>Claim Media Type</t>
  </si>
  <si>
    <t>Indicates the type of billing submitted.
Values:
1 = Rx Billing
2 = Service Billing</t>
  </si>
  <si>
    <t>Product/Service ID Qualifier</t>
  </si>
  <si>
    <t>Product/Service ID</t>
  </si>
  <si>
    <t>Date of Service</t>
  </si>
  <si>
    <t>Adjudication Date</t>
  </si>
  <si>
    <t>Quantity Dispensed</t>
  </si>
  <si>
    <t>Fill Number</t>
  </si>
  <si>
    <t>Days Supply</t>
  </si>
  <si>
    <t>Code indicating the method by which ingredient cost submitted is calculated based on client pricing.                                                                   Values:
Blank = Not Specified
01 = AWP
1P = Pre-settlement AWP
02 = ACQ
03 = Manufacturer Direct Pricing
04 = Federal upper limit
05 = Average Generic Pricing
06 = U&amp;C
07 = Submitted Ingredient Cost
08 = State MAC
09 = Unit
10 = U&amp;C or Copay</t>
  </si>
  <si>
    <t>Quantity dispensed expressed in metric decimal units.
Format = 9999999.999</t>
  </si>
  <si>
    <t>Estimated number of days the prescription will last.</t>
  </si>
  <si>
    <t>Dispense as Written (DAW)/Product Selection Code</t>
  </si>
  <si>
    <t>Unit of Measure</t>
  </si>
  <si>
    <t>NCPDP Standard Product billing codes.
EA = Each
GM = Grams
ML = Milliliters</t>
  </si>
  <si>
    <t>Compound Code</t>
  </si>
  <si>
    <t>Product/Service Name</t>
  </si>
  <si>
    <t>Generic Name</t>
  </si>
  <si>
    <t>Product Strength</t>
  </si>
  <si>
    <t>Dosage Form Code</t>
  </si>
  <si>
    <t>Drug Type</t>
  </si>
  <si>
    <t>Maintenance Drug Indicator</t>
  </si>
  <si>
    <t>GCN Number</t>
  </si>
  <si>
    <t>Generic Product Identifier</t>
  </si>
  <si>
    <t>Indicates if the drug is a maintenance drug under the client's benefit plan.
Values:
Blank = Not Applicable
Y = Maintenance Drug
N = Not Maintenance</t>
  </si>
  <si>
    <t>Therapeutic Class Code - AHFS</t>
  </si>
  <si>
    <t>Formulary Status</t>
  </si>
  <si>
    <t>Amount Applied to Periodic Deductible</t>
  </si>
  <si>
    <t>MAC Reduced Indicator</t>
  </si>
  <si>
    <t>Client Pricing Basis of Cost</t>
  </si>
  <si>
    <t>Generic Indicator</t>
  </si>
  <si>
    <t>Ingredient Cost Submitted</t>
  </si>
  <si>
    <t>Usual &amp; Customary Charge</t>
  </si>
  <si>
    <t>Vaccine Administration Fee Paid</t>
  </si>
  <si>
    <t>Drug Admin Fee Type Code</t>
  </si>
  <si>
    <t xml:space="preserve">This field will be populated only for Vaccine processing claims. 
V = Vaccine only claims
A = Admin fee only claims
C = Vaccine &amp; Admin fee claims
Blank=For non Vaccine claims
</t>
  </si>
  <si>
    <t>Indicates if a claim payment was reduced due to a MAC program.
Values: 
Blank = Not applicable
Y = Reduced to MAC pricing
N = Not MAC Reduced</t>
  </si>
  <si>
    <t>Ingredient Cost Paid</t>
  </si>
  <si>
    <t>Dispensing Fee Paid</t>
  </si>
  <si>
    <t>Total Amount Paid by all Sources</t>
  </si>
  <si>
    <t>Amount Attributed To Sales Tax</t>
  </si>
  <si>
    <t>Patient Pay Amount</t>
  </si>
  <si>
    <t>Amount Attributed To Product Selection</t>
  </si>
  <si>
    <t>Percentage Sales Tax Amount Paid</t>
  </si>
  <si>
    <t>Basis of Reimbursement Determination</t>
  </si>
  <si>
    <t>Accumulated Deductible Amount</t>
  </si>
  <si>
    <t>Amount Exceeding Periodic Benefit Maximum</t>
  </si>
  <si>
    <t>Eligibility COB Indicator</t>
  </si>
  <si>
    <t>Transaction ID</t>
  </si>
  <si>
    <t>Total Record Count</t>
  </si>
  <si>
    <t>Total Net Amount Due</t>
  </si>
  <si>
    <t>The total number of records being submitted, including header and trailer in count.</t>
  </si>
  <si>
    <t>Database Indicator</t>
  </si>
  <si>
    <t>Code to define the database used for identifying the product.
Values: 
Blank = Not Specified
1 = First DataBank
2 = Medi-Span Product Line
3 = Micromedex/Medical Economics
4 = Processor Developed
5 = Other
6 = Redbook
7 = Multum</t>
  </si>
  <si>
    <t>Start</t>
  </si>
  <si>
    <t>End</t>
  </si>
  <si>
    <t>Filler</t>
  </si>
  <si>
    <t>Spaces</t>
  </si>
  <si>
    <t>Populated with the carrier ID associated to the patient at the time the prescription was filled.</t>
  </si>
  <si>
    <t>Populated with the dispensing provider ID number.</t>
  </si>
  <si>
    <t>The last name of the patient associated to the claim.  The value as provided by the client on the enrollment feed.</t>
  </si>
  <si>
    <t>The first name of the patient associated to the claim.  The value as provided by the client on the enrollment feed.</t>
  </si>
  <si>
    <t>The middle initial of the patient associated to the claim.  The value as provided by the client on the enrollment feed.</t>
  </si>
  <si>
    <t>Med B/ Med D Indicator</t>
  </si>
  <si>
    <t>B = Med B drug
D = Med D drug
Blank = neither</t>
  </si>
  <si>
    <t>Applied HRA Amount</t>
  </si>
  <si>
    <t>The date of birth of the cardholder.  The value as provided by the client on the enrollment feed.
Format CCYYMMDD</t>
  </si>
  <si>
    <t>The middle initial of the cardholder.  The value as provided by the client on the enrollment feed.</t>
  </si>
  <si>
    <t>The first name of the cardholder.  The value as provided by the client on the enrollment feed.</t>
  </si>
  <si>
    <t>The last name of the cardholder.  The value as provided by the client on the enrollment feed.</t>
  </si>
  <si>
    <t>The date of birth of the patient that the claim processed against.  The value as provided by the client on the enrollment feed.
Format CCYYMMDD</t>
  </si>
  <si>
    <t>The gender of the patient that the claim processed against.  The value as provided by the client on the enrollment feed.
Values:
1 = Male
2 = Female
0 = Not Specified</t>
  </si>
  <si>
    <t>The name of the dispensing provider.</t>
  </si>
  <si>
    <t>The address of the dispensing provider.</t>
  </si>
  <si>
    <t>The city of the dispensing provider.</t>
  </si>
  <si>
    <t>The state of the dispensing provider.</t>
  </si>
  <si>
    <t>The zip of the dispensing provider.</t>
  </si>
  <si>
    <t>The strength of the product identified in the product code.</t>
  </si>
  <si>
    <t>Populated with the prescriber ID submitted on the claim transaction by the pharmacy.</t>
  </si>
  <si>
    <t>10 = Post Adjudication 3.0 version</t>
  </si>
  <si>
    <t>Populated with the product ID qualifier associated to the product dispensed.
Values:
Blank/00 = Not Specified
01 = Universal Product Code (UPC)
02 = Health Related Item (HRI)
03 = National Drug Code (NDC)
04 = Universal Product Number (UPN)
05 = Department of Defense (DOD)
06 = Drug Use Review/Professional Pharmacy Service (DUR/PPS)
07 = Common Procedure Terminology (CPT4)
08 = Common Procedure Terminology (CPT5)
09 = Health Care Financing Administration Common Procedural Coding System (HCPCS)
10 = Pharmacy Practice Activity Classification (PPAC)
11 = National Pharmaceutical Product Interface Code (NAPPI)
12 = International Article Numbering System (EAN)
13 = Drug Identification Number (DIN)
99 = Other</t>
  </si>
  <si>
    <t>Populated with the product ID for the product dispensed.
Format = MMMMMDDDDPP</t>
  </si>
  <si>
    <t>Label or drug name associated to the product dispensed.</t>
  </si>
  <si>
    <t>The name associated to the GPI or Generic name.</t>
  </si>
  <si>
    <t>Identifies the generic and therapeutic class of the drug dispensed.</t>
  </si>
  <si>
    <t>Identifies the pharmacological Therapeutic category of the product according to the American Hospital Formulary Service (AHFS) system.</t>
  </si>
  <si>
    <t>Flat Sales Tax Amount Paid</t>
  </si>
  <si>
    <t>Out of Pocket Apply Amount</t>
  </si>
  <si>
    <t>The fields selected in this layout are based upon the NCPDP Post Adjudicated Standard Layout.  Should</t>
  </si>
  <si>
    <t>National Council for Prescription Drug Programs</t>
  </si>
  <si>
    <t>9240 East Raintree Drive</t>
  </si>
  <si>
    <t>Scottsdale, AZ  85260</t>
  </si>
  <si>
    <t>(480) 477-1000  fax (480) 767-1024</t>
  </si>
  <si>
    <t>www.ncpdp.org</t>
  </si>
  <si>
    <t>you require a copy of the proprietary NCPDP inplementation guide please contact NCPDP at:</t>
  </si>
  <si>
    <t>Field #</t>
  </si>
  <si>
    <t>Size</t>
  </si>
  <si>
    <t>Format</t>
  </si>
  <si>
    <t>A/N</t>
  </si>
  <si>
    <t>N</t>
  </si>
  <si>
    <t>Alternate ID</t>
  </si>
  <si>
    <t>Account ID</t>
  </si>
  <si>
    <t>Care Facility</t>
  </si>
  <si>
    <t>Space Filled</t>
  </si>
  <si>
    <t>Cardholder Alternate ID.  Only populated when Alternate ID is being used by the client.</t>
  </si>
  <si>
    <t>Date Prescription Written</t>
  </si>
  <si>
    <t>Number of Refills Authorized</t>
  </si>
  <si>
    <t>Network Reimbursement ID</t>
  </si>
  <si>
    <t>Pharmacy network identifier.</t>
  </si>
  <si>
    <t>Adjustment Reason Code</t>
  </si>
  <si>
    <t>Zero Filled</t>
  </si>
  <si>
    <t>The member ID as provided by the client on the enrollment feed.</t>
  </si>
  <si>
    <t>Post Adjudication History Trailer Record</t>
  </si>
  <si>
    <t>Specialty RX Claim</t>
  </si>
  <si>
    <t xml:space="preserve">PA = PA History Header Record
</t>
  </si>
  <si>
    <t xml:space="preserve">DE = PA History Detail Record
</t>
  </si>
  <si>
    <t>Amount of Coinsurance</t>
  </si>
  <si>
    <t>Amount of Copay</t>
  </si>
  <si>
    <t>Reject Code 2</t>
  </si>
  <si>
    <t>Values:                                                                      00 or 01 = Primary claim can be either COB segment or copay only                                                                 02 = Secondary claim - OPAP, Segment billing                03 = Reject in Primary - drug not covered                        04 = Other coverage exists, payment not collected - deductible                                                                   05 = Reject in Primary - Managed Care plan denial         06 = Reject in Primary - Not a participating provider         07 = Reject in Primary - Other coverage exists - not in effect at time of service                                                  08 = Secondary claim - OACS - copay only billing</t>
  </si>
  <si>
    <t>Reject Code 3</t>
  </si>
  <si>
    <t>Reject Code 1</t>
  </si>
  <si>
    <t>Code</t>
  </si>
  <si>
    <t>Message</t>
  </si>
  <si>
    <t>01</t>
  </si>
  <si>
    <t>M/I Bin</t>
  </si>
  <si>
    <t>Non-Matched Pharmacy</t>
  </si>
  <si>
    <t>Host Processing Error</t>
  </si>
  <si>
    <t>02</t>
  </si>
  <si>
    <t>M/I Version Number</t>
  </si>
  <si>
    <t>Non-Matched Group ID</t>
  </si>
  <si>
    <t>CA</t>
  </si>
  <si>
    <t>M/I Patient First Name</t>
  </si>
  <si>
    <t>03</t>
  </si>
  <si>
    <t>M/I Transaction Code</t>
  </si>
  <si>
    <t>Non-Matched Cardholder ID</t>
  </si>
  <si>
    <t>CB</t>
  </si>
  <si>
    <t>M/I Patient Last Name</t>
  </si>
  <si>
    <t>04</t>
  </si>
  <si>
    <t>M/I Processor Control Number</t>
  </si>
  <si>
    <t>Non-Matched Person Code</t>
  </si>
  <si>
    <t>CC</t>
  </si>
  <si>
    <t>The number of refills authorized.                                                                                                                                                                      Values:
0 = Not specified
1 thru 99, with 99 being as needed, refills unlimited.</t>
  </si>
  <si>
    <t>M/I Cardholder First Name</t>
  </si>
  <si>
    <t>05</t>
  </si>
  <si>
    <t>M/I Pharmacy Number</t>
  </si>
  <si>
    <t>Non-Matched NDC Number</t>
  </si>
  <si>
    <t>CD</t>
  </si>
  <si>
    <t>M/I Cardholder Last Name</t>
  </si>
  <si>
    <t>06</t>
  </si>
  <si>
    <t>M/I Group Number</t>
  </si>
  <si>
    <t>Non-Matched NDC Pkg Size</t>
  </si>
  <si>
    <t>CE</t>
  </si>
  <si>
    <t>Home Plan Indicator</t>
  </si>
  <si>
    <t>07</t>
  </si>
  <si>
    <t>M/I Cardholder ID</t>
  </si>
  <si>
    <t>Non-Matched Prescriber ID</t>
  </si>
  <si>
    <t>CF</t>
  </si>
  <si>
    <t>Employer Name</t>
  </si>
  <si>
    <t>08</t>
  </si>
  <si>
    <t>M/I Person Code</t>
  </si>
  <si>
    <t>Non-Matched PA/MC Number</t>
  </si>
  <si>
    <t>CG</t>
  </si>
  <si>
    <t>Employer Address</t>
  </si>
  <si>
    <t>09</t>
  </si>
  <si>
    <t>M/I Birthdate</t>
  </si>
  <si>
    <t>Non-Matched Primary Prescriber</t>
  </si>
  <si>
    <t>CH</t>
  </si>
  <si>
    <t>Employer City</t>
  </si>
  <si>
    <t>M/I Sex Code</t>
  </si>
  <si>
    <t>Non-Matched Clinic ID</t>
  </si>
  <si>
    <t>CI</t>
  </si>
  <si>
    <t>Employer State</t>
  </si>
  <si>
    <t>M/I Relationship Code</t>
  </si>
  <si>
    <t>(none)</t>
  </si>
  <si>
    <t>CJ</t>
  </si>
  <si>
    <t>Employer Zip</t>
  </si>
  <si>
    <t>M/I Customer Location</t>
  </si>
  <si>
    <t>CK</t>
  </si>
  <si>
    <t>Employer Phone</t>
  </si>
  <si>
    <t>M/I Other Coverage Cd</t>
  </si>
  <si>
    <t>CL</t>
  </si>
  <si>
    <t>Employer Contact</t>
  </si>
  <si>
    <t>M/I Eligibility Override</t>
  </si>
  <si>
    <t>CM</t>
  </si>
  <si>
    <t>Patient Address</t>
  </si>
  <si>
    <t>M/I Date Filled</t>
  </si>
  <si>
    <t>CN</t>
  </si>
  <si>
    <t>Patient City</t>
  </si>
  <si>
    <t>M/I Rx Number</t>
  </si>
  <si>
    <t>Patient not covered</t>
  </si>
  <si>
    <t>CO</t>
  </si>
  <si>
    <t>Patient State</t>
  </si>
  <si>
    <t>M/I New-Refill Code</t>
  </si>
  <si>
    <t>Patient age exceeds maximum</t>
  </si>
  <si>
    <t>CP</t>
  </si>
  <si>
    <t>Patient Zip</t>
  </si>
  <si>
    <t>M/I Metric Quantity</t>
  </si>
  <si>
    <t>Filled before coverage effective</t>
  </si>
  <si>
    <t>CQ</t>
  </si>
  <si>
    <t>Patient Phone number</t>
  </si>
  <si>
    <t>M/I Days Supply</t>
  </si>
  <si>
    <t>Filled after coverage expired</t>
  </si>
  <si>
    <t>CR</t>
  </si>
  <si>
    <t>Carrier ID</t>
  </si>
  <si>
    <t>M/I Compound Code</t>
  </si>
  <si>
    <t>Filled after coverage terminated</t>
  </si>
  <si>
    <t>CT</t>
  </si>
  <si>
    <t>Patient Social Security Number</t>
  </si>
  <si>
    <t>M/I NDC Number</t>
  </si>
  <si>
    <t>NDC not covered</t>
  </si>
  <si>
    <t>DC</t>
  </si>
  <si>
    <t>M/I Dispensing Fee</t>
  </si>
  <si>
    <t>M/I Dispense as Written Code</t>
  </si>
  <si>
    <t>Prescriber not covered</t>
  </si>
  <si>
    <t>DP</t>
  </si>
  <si>
    <t>M/I Drug type override</t>
  </si>
  <si>
    <t>M/I Ingredient Cost</t>
  </si>
  <si>
    <t>Primary Prescriber not covered</t>
  </si>
  <si>
    <t>DQ</t>
  </si>
  <si>
    <t>M/I U&amp;C</t>
  </si>
  <si>
    <t>M/I Sales Tax</t>
  </si>
  <si>
    <t>Refills not covered</t>
  </si>
  <si>
    <t>DR</t>
  </si>
  <si>
    <t>M/I Doctor last name</t>
  </si>
  <si>
    <t>M/I Prescriber ID</t>
  </si>
  <si>
    <t>Patient pay exceeds payable</t>
  </si>
  <si>
    <t>DS</t>
  </si>
  <si>
    <t>M/I Postage amount</t>
  </si>
  <si>
    <t>Prior Auth required</t>
  </si>
  <si>
    <t>DT</t>
  </si>
  <si>
    <t>M/I Unit dose indicator</t>
  </si>
  <si>
    <t>Plan Limitations exceeded</t>
  </si>
  <si>
    <t>DU</t>
  </si>
  <si>
    <t xml:space="preserve">M/I Gross Amount </t>
  </si>
  <si>
    <t>M/I Date Rx Written</t>
  </si>
  <si>
    <t>Discontinued NDC</t>
  </si>
  <si>
    <t>DV</t>
  </si>
  <si>
    <t>M/I Other payor amount</t>
  </si>
  <si>
    <t>M/I # Refills Authed</t>
  </si>
  <si>
    <t>Cost exceeds maximum</t>
  </si>
  <si>
    <t>DW</t>
  </si>
  <si>
    <t>M/I Basis of days supply</t>
  </si>
  <si>
    <t>M/I PA/MC Code &amp; Nbr</t>
  </si>
  <si>
    <t>Refill too soon</t>
  </si>
  <si>
    <t>DX</t>
  </si>
  <si>
    <t>M/I Patient paid amount</t>
  </si>
  <si>
    <t>Drug-diagnosis mismatch</t>
  </si>
  <si>
    <t>DY</t>
  </si>
  <si>
    <t>Injury date</t>
  </si>
  <si>
    <t>M/I Level of Service</t>
  </si>
  <si>
    <t>Claim too old</t>
  </si>
  <si>
    <t>DZ</t>
  </si>
  <si>
    <t>Claim reference ID</t>
  </si>
  <si>
    <t>M/I Rx Origin Code</t>
  </si>
  <si>
    <t>Claim is post-dated</t>
  </si>
  <si>
    <t>E1</t>
  </si>
  <si>
    <t>Alternate product type</t>
  </si>
  <si>
    <t>M/I Rx Denial Override</t>
  </si>
  <si>
    <t>Duplicate paid/capture claim</t>
  </si>
  <si>
    <t>E2</t>
  </si>
  <si>
    <t>Alternate product code</t>
  </si>
  <si>
    <t>M/I Primary Prescriber</t>
  </si>
  <si>
    <t>Claim has not been paid/captured</t>
  </si>
  <si>
    <t>E3</t>
  </si>
  <si>
    <t>Incentive amount submitted</t>
  </si>
  <si>
    <t>M/I Clinic Identification</t>
  </si>
  <si>
    <t>Claim not processed</t>
  </si>
  <si>
    <t>E4</t>
  </si>
  <si>
    <t>DUR conflict code</t>
  </si>
  <si>
    <t>Submit manual reversal</t>
  </si>
  <si>
    <t>E5</t>
  </si>
  <si>
    <t>DUR intervention code</t>
  </si>
  <si>
    <t>M/I Basis of Cost</t>
  </si>
  <si>
    <t>Reversal not processed</t>
  </si>
  <si>
    <t>E6</t>
  </si>
  <si>
    <t>DUR Outcome code</t>
  </si>
  <si>
    <t>M/I Diagnosis code</t>
  </si>
  <si>
    <t>DUR reject error</t>
  </si>
  <si>
    <t>E7</t>
  </si>
  <si>
    <t>Metric decimal quantity</t>
  </si>
  <si>
    <t>Non network pharmacy</t>
  </si>
  <si>
    <t>Rejected claim fees paid</t>
  </si>
  <si>
    <t>E8</t>
  </si>
  <si>
    <t>Other payor date</t>
  </si>
  <si>
    <t>Submit bill to other payor</t>
  </si>
  <si>
    <t>Host hung up</t>
  </si>
  <si>
    <t>M1</t>
  </si>
  <si>
    <t>Host response error</t>
  </si>
  <si>
    <t>M2</t>
  </si>
  <si>
    <t>Recipient locked in</t>
  </si>
  <si>
    <t>System/Host unavailable</t>
  </si>
  <si>
    <t>M3</t>
  </si>
  <si>
    <t>Host PA/MC error</t>
  </si>
  <si>
    <t>Planned unavailable</t>
  </si>
  <si>
    <t>M4</t>
  </si>
  <si>
    <t>Prescription nbr/time</t>
  </si>
  <si>
    <t>Invalid message</t>
  </si>
  <si>
    <t>M5</t>
  </si>
  <si>
    <t>Requires manual claim</t>
  </si>
  <si>
    <t>M6</t>
  </si>
  <si>
    <t>Host eligibility error</t>
  </si>
  <si>
    <t>M7</t>
  </si>
  <si>
    <t>Host drug file error</t>
  </si>
  <si>
    <t>M8</t>
  </si>
  <si>
    <t>Host provider file error</t>
  </si>
  <si>
    <t>MZ</t>
  </si>
  <si>
    <t>Error overflow</t>
  </si>
  <si>
    <t>Code indicating that the pharmacist is clarifying the submission.
Values:
00 = Not Specified
01 = No Override
02 = Other Override
03 = Vacation Supply
04 = Lost Prescription
05 = Therapy Change
06 = Starter Dose
07 - Medically Necessary
08 = Process Compound For Approved Ingredients
09 = Encounters
99 = Other</t>
  </si>
  <si>
    <t>EXHIBIT A: Reject Codes, RxClaim Clients</t>
  </si>
  <si>
    <t>Maintenance Choice Indicator</t>
  </si>
  <si>
    <t xml:space="preserve">This field will be populated if the claim paid using Maintenance Choice.  
M = Claim paid using Maintenance Choice
Blank = Non-Maintenance Choice Claim or Maintenance Choice N/A                     </t>
  </si>
  <si>
    <t>Pharmacy Dispenser Type</t>
  </si>
  <si>
    <t>The telephone number of the dispensing pharmacy.</t>
  </si>
  <si>
    <t>Basis of Calculation - Copay</t>
  </si>
  <si>
    <t>Pharmacy Telephone Number</t>
  </si>
  <si>
    <t>Description</t>
  </si>
  <si>
    <t>Processor Defined Prior Authorization Certification Code</t>
  </si>
  <si>
    <t xml:space="preserve">Code submitted by the pharmacy to indicate the prior authorization certification code. 
Values:
00 = Not Specified
01 = Prior Authorization
02 = Medical Certification
03 = EPSDT
04 = Exemption from Copay
05 = Exemption from Rx
06 = Family Plan Indicator
07 = TANF
08 = Payer Defined Exemption
</t>
  </si>
  <si>
    <t>CVS Caremark Client Name</t>
  </si>
  <si>
    <t xml:space="preserve">This field will be populated only for Vaccine + Administration fee claims or for Administration fee claims.                                                                Format = s$$$$$$cc                                                           S9(6)V99
</t>
  </si>
  <si>
    <t>Amount that is calculated by the processor and returned to the pharmacy is the TOTAL amount to be paid by the patient to the pharmacy; the patient's total cost share, including copayments, amounts applied to deductible, over maximum amounts, penalties, etc.
Format = s$$$$$$cc
s9(6)v99</t>
  </si>
  <si>
    <t>Average Wholesale Unit Price</t>
  </si>
  <si>
    <t>COB Primary Payer Amount Paid</t>
  </si>
  <si>
    <t>COB Primary Payer Copay</t>
  </si>
  <si>
    <t>Other Coverage Code</t>
  </si>
  <si>
    <t>The prescriber's last name as submitted by the pharmacy.</t>
  </si>
  <si>
    <t>The prescriber's first name as submitted by the pharmacy.</t>
  </si>
  <si>
    <t>Code to indicate the type of drug dispensed.                                                                                       Values:
0 = Not Specified
1 = Single source brand
2 = Branded generic
3 = Generic
4 = O.T.C (over the counter)
5 = Multi-source Brand</t>
  </si>
  <si>
    <t>The relationship code of the patient that the claim processed against.                                                                                                                             Values:
00 = Non Applicable
01 = Spouse
18 = Self
19 = Child
23 = Sponsored Dependent</t>
  </si>
  <si>
    <t>Populated with the provider qualifier value associated to the pharmacy.                                                                                                                      Values:                                                                                                                      Blank = Not Specified
01 = National Provider Identifier (NPI)
02 = Blue Cross
03 = Blue Shield
04 = Medicare
05 = Medicaid
06 = UPIN
07 = NCPDP Provider ID
08 = State License
09 = Champus
10 = Health Industry Number (HIN)
11 = Federal Tax ID
12 = Drug Enforcement Agency (DEA)
13 = State Issued
14 = Plan Specific
99 = Other</t>
  </si>
  <si>
    <t>Populated with the qualifier value associated to the prescriber.                                                                                                         Values:                                           
Blank = Not Specified
01= National Provider Identifier (NPI)
02 = Blue Cross
03 = Blue Shield
04 = Medicare
05 = Medicaid
06 = UPIN
07 = NCPDP Provider ID
08 = State License
09 = Champus
10 = Health Industry Number (HIN)
11 = Federal Tax ID
12 = Drug Enforcement Agency (DEA)
13 = State Issued
14 = Plan Specific
99 = Other</t>
  </si>
  <si>
    <t>Identifies the date the prescription was filled or professional service rendered.
Format = CCYYMMDD</t>
  </si>
  <si>
    <t>Date the claim or adjustment is processed.
Format = CCYYMMDD</t>
  </si>
  <si>
    <t>The code indicating whether the prescription is an original or a refill.                                                                                                     Values: 
0 = Original dispensing
1 to 99 = Refill number</t>
  </si>
  <si>
    <t>Date the prescription was written.
Format = CCYYMMDD</t>
  </si>
  <si>
    <t>Code indicating whether or not the prescriber's instructions regarding generic substitution were followed.                                                                                                 Values:
0 = No Product Selection Indicated
1 = Substitution Not Allowed by Prescriber
2 = Substitution Allowed - Patient Requested Product Dispensed.
3= Substitution Allowed - Pharmacist Selected Product Dispensed.
4 = Substitution Allowed - Generic Drug Not in Stock
5 = Substitution Allowed - Brand Drug Dispensed as a Generic.
6 = Override
7 = Substitution Not Allowed - Brand Drug Mandated by Law
8 = Substitution Allowed - Generic Drug Not Available in Marketplace
9 = Other</t>
  </si>
  <si>
    <t>Code indicating whether or not the prescription is a compound.                                                                                                                           Values:
0 = Not Specified
1 = Not a Compound
2 = Compound</t>
  </si>
  <si>
    <t>GCN number associated to the drug dispensed.  GCNs populated are those that are in the system at the time the file is run; not based on when the claim adjudicated.</t>
  </si>
  <si>
    <t xml:space="preserve">Fee paid to the pharmacy for dispensing the drug.                                                                                                                                            Format = s$$$$$$cc
s9(6)v99
</t>
  </si>
  <si>
    <t>Amount paid by primary payer for product or service.                                                                                                                                      Format = s$$$$$$cc                                                                                                                                                                                        s9(6)v99</t>
  </si>
  <si>
    <t>Copay amount according to primary payer for product or service.                                                                                                                           Format = s$$$$$$cc                                                                                                                                                                                         s9(6)v99</t>
  </si>
  <si>
    <t>AWP Type Indicator</t>
  </si>
  <si>
    <t>A = AWP Pricing Used
P = PAWP Pricing Used</t>
  </si>
  <si>
    <t>D.0 Post Adjudication Standard Descriptions and Values for Mandatory and Caremark selected fields</t>
  </si>
  <si>
    <t>Prepared by CVS Caremark -  May 28, 2010</t>
  </si>
  <si>
    <t>Adjustment Issue ID</t>
  </si>
  <si>
    <t>Internal CVS|Caremark EAS Issue ID</t>
  </si>
  <si>
    <t>Amount to be collected from the patient that is included in Patient Pay Amount that is due to sales tax paid when a flat sales tax is used.
Format = s$$$$$$cc
s9(6)v99</t>
  </si>
  <si>
    <t>Amount to be collected from the patient that is included in Patient Pay Amount that is due to sales tax paid when a percentage is used to calculate the sales tax.
Format = s$$$$$$cc
s9(6)v99</t>
  </si>
  <si>
    <t>OPAR Amount</t>
  </si>
  <si>
    <t xml:space="preserve">Other Payer Amount Received                                                      Format = s$$$$$$cc                                                     s9(6)v99                        </t>
  </si>
  <si>
    <t xml:space="preserve">Amount in dollars met by the patient/family in a deductible plan.
Format = s$$$$$$cc  s9(6)v99                                                                                                                                                                          </t>
  </si>
  <si>
    <t xml:space="preserve">Populate the AWP or PAWP unit price of the medication based on how claim adjudicated.  Refer to AWP Type Indicator.
Format = s$$$$$ccccc                                                                                                                                                                               s9(5)v9(5)
</t>
  </si>
  <si>
    <t>Diagnosis Code Qualifier</t>
  </si>
  <si>
    <t>Diagnosis Code</t>
  </si>
  <si>
    <t>Diagnosis code as submitted with the claim transaction.  As it is not needed for adjudication, may frequently be blank.</t>
  </si>
  <si>
    <t>Indicates if the claim is SpecialtyRx. 'N' = Claim was not invoiced as an SRx drug. 'Y'  = Claim was invoiced as an SRx drug</t>
  </si>
  <si>
    <r>
      <t>11</t>
    </r>
    <r>
      <rPr>
        <sz val="8"/>
        <rFont val="Arial"/>
        <family val="2"/>
      </rPr>
      <t xml:space="preserve"> -</t>
    </r>
    <r>
      <rPr>
        <sz val="7"/>
        <rFont val="Arial"/>
        <family val="2"/>
      </rPr>
      <t xml:space="preserve"> Not Specified
70 - LICS ADJUSTMENT
71 - LTC PATIENT PAY ADJUSTMENT
72 - CLAIM PAYMENT ADJUSTMENT
73 - MED D CLAIM PAYMENT ADJUSTMENT
74 - INTEREST PAYMENT
75 - AUTO-TROOP TRANSFER
76 - MANUAL TROOP TRANSFR
77 - PLAN DESIGN ADJUSTMENT
78 - CLAIM ADJUSTMENT- COB
79 - PHARM AUDIT RECOVERY DAILY
80 - CLAIM PAYMENT ADJUSTMENT
81 - PHARMACY COMPLIANCE FEE
82 - SALES TAX ADJUSTMENT
83 -  MISC FEE BILLING ADJUSTMENT
84 - PHARMACY REQUESTED ADJUSTMENT
85 - PHARMACY ACKNOWLEDGED ADJ
86 - PHARMACY REQUESTED ADJUSTMENT
87 - FINANCIAL ASSISTANCE
88 - FINANCIAL ASST - RECOVERY
89 - PROCESSOR ERROR
90 - WRONG COPAY
91 - DISPENSING LIMITS
92 - WRONG CARRIER/GROUP
93 - PATIENT PAYS DIFF
94 - PAY DIFF OF CLM &amp; PD
95 - OTHER
99 - CLAIM PAYMENT ADJUSTMENT
</t>
    </r>
  </si>
  <si>
    <t>Claim submission type code.
Values:
Blank = Not Specified
1 = POS Claim
2 = Batch Claim
3 = Pharmacy Submitted Paper Claim (UCF)
4 = Member Submitted Paper Claim (DMR)
5 = Other</t>
  </si>
  <si>
    <t xml:space="preserve">The submitted ingredient cost based on quantity dispensed times unit cost.
Format = s$$$$$$cc
s9(6)v99
</t>
  </si>
  <si>
    <t>Cycle End Date</t>
  </si>
  <si>
    <t>Cycle End Date.  Populated with the run through date of the file.
Format = CCYYMMDD</t>
  </si>
  <si>
    <t xml:space="preserve">The original input quantity.  If any reductions or corrections to quantity take place, refer to field 116 Quantity Dispensed.  This field remains fixed.  Submitted on the claim by the pharmacy in metric units.  </t>
  </si>
  <si>
    <t>Pharmacy submitted days supply.  If any reductions or corrections to day supply take place, refer to field 118 Day Supply.  This field remains fixed.</t>
  </si>
  <si>
    <r>
      <t>Obtained from CVS Caremark drug database.
Values:
Blank = Not Specified</t>
    </r>
    <r>
      <rPr>
        <b/>
        <sz val="8"/>
        <rFont val="Arial"/>
        <family val="2"/>
      </rPr>
      <t xml:space="preserve">
</t>
    </r>
    <r>
      <rPr>
        <sz val="7.75"/>
        <rFont val="Arial"/>
        <family val="2"/>
      </rPr>
      <t>1 = INSULIN                                 
2 = ORAL CONTRACEPTIVES                     
3 = SURGICAL SUPPLY/MEDICAL DEVICE/OSTOMY   
4 = BLOOD COMPONENT                         
5 = DIAGNOSTIC AGENT                        
6 = GENERAL ANESTHETIC                      
7 = FERTILITY DRUGS                         
8 = ANOREXIC, ANTI-OBESITY           
9 = MULTIPLE VITAMIN
A = USED FOR HIV INFECTION                  
C = COSMETIC ALTERATION DRUGS               
D = ANTIDEPRESSANTS                         
F = MULTIPLE VITAMIN WITH FLUORIDE          
G = GROWTH HORMONES/BIOSYNTHETIC HORMONES   
H = HYPNOTICS/SEDATIVES                     
I = MULTIPLE VITAMIN WITH IRON              
M = IMMUNOSUPPRESSANTS                      
P = ANTIPSYCHOTICS                          
S = SMOKING DETERRENTS                      
T = ANTIANXIETY AGENTS                                  
K = NON ORAL SYSTEMIC CONTRACEPTIVES 
L = CONTRACEPTIVES OTHER             
B = BULK CHEMICALS                   
V = IMPOTENCE AGENTS</t>
    </r>
  </si>
  <si>
    <t>Denial Clarification Code</t>
  </si>
  <si>
    <t xml:space="preserve">Indicates the Formulary status of the Drug.
Values:
Blank = Not Specified
P = Drug on Formulary
Q = Drug not on Formulary
</t>
  </si>
  <si>
    <t>Total amount of the prescription regardless of party responsible for payment.
(This field contains the sum of Net Amount Due (258) + any of the fields included in Patient Pay Amount (222).  This calculation is exclusive of payments from other payers.)
Format = s$$$$$$cc
s9(6)v99</t>
  </si>
  <si>
    <t xml:space="preserve">Total Patient Pay Amount.  Same as Field 222.
Format = s$$$$$$cc
s9(6)v99
</t>
  </si>
  <si>
    <t>Amount to be collected from the patient that is included in patient pay amount (222) that is due to the patient exceeding a periodic benefit maximum.
Format = s$$$$$$cc
s9(6)v99</t>
  </si>
  <si>
    <r>
      <t xml:space="preserve">HRA amount.  Format = S9(9)V99
</t>
    </r>
    <r>
      <rPr>
        <i/>
        <sz val="10"/>
        <rFont val="Arial"/>
        <family val="2"/>
      </rPr>
      <t>If not applicable the field will be zero filled.</t>
    </r>
  </si>
  <si>
    <r>
      <t xml:space="preserve">Populated with the RxClaim care facility ID associated to the patient at the time the prescription was filled.  The definition varies from client to client.
</t>
    </r>
    <r>
      <rPr>
        <i/>
        <sz val="10"/>
        <rFont val="Arial"/>
        <family val="2"/>
      </rPr>
      <t>If not applicable the field will be space filled.</t>
    </r>
  </si>
  <si>
    <r>
      <t xml:space="preserve">Populated with the RxClaim account ID associated to the patient at the time the prescription was filled.  The definition varies from client to client.
</t>
    </r>
    <r>
      <rPr>
        <i/>
        <sz val="10"/>
        <rFont val="Arial"/>
        <family val="2"/>
      </rPr>
      <t>If not applicable the field will be space filled.</t>
    </r>
  </si>
  <si>
    <r>
      <t xml:space="preserve">The first reject code associated to the claim if it was rejected (denied).                                                                                       </t>
    </r>
    <r>
      <rPr>
        <i/>
        <sz val="10"/>
        <rFont val="Arial"/>
        <family val="2"/>
      </rPr>
      <t xml:space="preserve">   Only available when requested to be populated.  See Exhibit A for denial codes. </t>
    </r>
  </si>
  <si>
    <r>
      <t xml:space="preserve">The second reject code associated to the claim if it was rejected (denied).  
</t>
    </r>
    <r>
      <rPr>
        <i/>
        <sz val="10"/>
        <rFont val="Arial"/>
        <family val="2"/>
      </rPr>
      <t>Only available when requested to be populated.  See Exhibit A for denial codes.</t>
    </r>
  </si>
  <si>
    <t xml:space="preserve">Code qualifying the submitted diagnosis code.
Blank or 00 = Not Specified
01 = ICD-9
02 = ICD-10
</t>
  </si>
  <si>
    <r>
      <t xml:space="preserve">Refer to </t>
    </r>
    <r>
      <rPr>
        <b/>
        <sz val="11"/>
        <rFont val="Arial"/>
        <family val="2"/>
      </rPr>
      <t>Dosage Form Code,</t>
    </r>
    <r>
      <rPr>
        <sz val="11"/>
        <rFont val="Arial"/>
        <family val="2"/>
      </rPr>
      <t xml:space="preserve"> F</t>
    </r>
    <r>
      <rPr>
        <sz val="11"/>
        <rFont val="Arial"/>
        <family val="2"/>
      </rPr>
      <t>ield 192 (bytes 1905 - 1908)</t>
    </r>
  </si>
  <si>
    <t>EXHIBIT B: Drug Dosage Form Codes and Descriptions</t>
  </si>
  <si>
    <t>Indicates the dosage form of the drug.  See Exhibit B for dosage form codes.</t>
  </si>
  <si>
    <t>Form</t>
  </si>
  <si>
    <t>AEPB</t>
  </si>
  <si>
    <t>AERB</t>
  </si>
  <si>
    <t>AERO</t>
  </si>
  <si>
    <t>AERP</t>
  </si>
  <si>
    <t>AERS</t>
  </si>
  <si>
    <t>BAR</t>
  </si>
  <si>
    <t>BEAD</t>
  </si>
  <si>
    <t>CAPS</t>
  </si>
  <si>
    <t>CHEW</t>
  </si>
  <si>
    <t>CONC</t>
  </si>
  <si>
    <t>CP12</t>
  </si>
  <si>
    <t>CP24</t>
  </si>
  <si>
    <t>CPCR</t>
  </si>
  <si>
    <t>CPDR</t>
  </si>
  <si>
    <t>CPEC</t>
  </si>
  <si>
    <t>CPEP</t>
  </si>
  <si>
    <t>CPSP</t>
  </si>
  <si>
    <t>CREA</t>
  </si>
  <si>
    <t>CRYS</t>
  </si>
  <si>
    <t>DEVI</t>
  </si>
  <si>
    <t>DISK</t>
  </si>
  <si>
    <t>DPRH</t>
  </si>
  <si>
    <t>ELIX</t>
  </si>
  <si>
    <t>EMUL</t>
  </si>
  <si>
    <t>ENEM</t>
  </si>
  <si>
    <t>EXTR</t>
  </si>
  <si>
    <t>FILM</t>
  </si>
  <si>
    <t>FLAK</t>
  </si>
  <si>
    <t>FOAM</t>
  </si>
  <si>
    <t>GAS</t>
  </si>
  <si>
    <t>GEL</t>
  </si>
  <si>
    <t>GRAN</t>
  </si>
  <si>
    <t>GREF</t>
  </si>
  <si>
    <t>GUM</t>
  </si>
  <si>
    <t>IMPL</t>
  </si>
  <si>
    <t>INHA</t>
  </si>
  <si>
    <t>INJ</t>
  </si>
  <si>
    <t>INST</t>
  </si>
  <si>
    <t>IUD</t>
  </si>
  <si>
    <t>KIT</t>
  </si>
  <si>
    <t>LEAV</t>
  </si>
  <si>
    <t>LIQD</t>
  </si>
  <si>
    <t>LOTN</t>
  </si>
  <si>
    <t>LOZG</t>
  </si>
  <si>
    <t>LPOP</t>
  </si>
  <si>
    <t>LQCR</t>
  </si>
  <si>
    <t>MISC</t>
  </si>
  <si>
    <t>NEBU</t>
  </si>
  <si>
    <t>OIL</t>
  </si>
  <si>
    <t>OINT</t>
  </si>
  <si>
    <t>PACK</t>
  </si>
  <si>
    <t>PADS</t>
  </si>
  <si>
    <t>PDEF</t>
  </si>
  <si>
    <t>PLLT</t>
  </si>
  <si>
    <t>POWD</t>
  </si>
  <si>
    <t>PSTE</t>
  </si>
  <si>
    <t>PT24</t>
  </si>
  <si>
    <t>PT72</t>
  </si>
  <si>
    <t>PTCH</t>
  </si>
  <si>
    <t>PTTW</t>
  </si>
  <si>
    <t>PTWK</t>
  </si>
  <si>
    <t>PUDG</t>
  </si>
  <si>
    <t>RING</t>
  </si>
  <si>
    <t>SHAM</t>
  </si>
  <si>
    <t>SHEE</t>
  </si>
  <si>
    <t>SOLG</t>
  </si>
  <si>
    <t>SOLN</t>
  </si>
  <si>
    <t>SOLR</t>
  </si>
  <si>
    <t>SPRT</t>
  </si>
  <si>
    <t>STCK</t>
  </si>
  <si>
    <t>STRP</t>
  </si>
  <si>
    <t>SUBL</t>
  </si>
  <si>
    <t>SUPP</t>
  </si>
  <si>
    <t>SUSP</t>
  </si>
  <si>
    <t>SUSR</t>
  </si>
  <si>
    <t>SWAB</t>
  </si>
  <si>
    <t>SYRP</t>
  </si>
  <si>
    <t>TABS</t>
  </si>
  <si>
    <t>TAMP</t>
  </si>
  <si>
    <t>TAPE</t>
  </si>
  <si>
    <t>TAR</t>
  </si>
  <si>
    <t>TB12</t>
  </si>
  <si>
    <t>TB24</t>
  </si>
  <si>
    <t>TBCR</t>
  </si>
  <si>
    <t>TBDP</t>
  </si>
  <si>
    <t>TBDR</t>
  </si>
  <si>
    <t>TBEC</t>
  </si>
  <si>
    <t>TBEF</t>
  </si>
  <si>
    <t>TBSO</t>
  </si>
  <si>
    <t>TEST</t>
  </si>
  <si>
    <t>TINC</t>
  </si>
  <si>
    <t>TROC</t>
  </si>
  <si>
    <t>WAFR</t>
  </si>
  <si>
    <t>WAX</t>
  </si>
  <si>
    <t>CB5 OTH Amount 1</t>
  </si>
  <si>
    <t>CB5 Qualifier 2</t>
  </si>
  <si>
    <t>CB5 OTH Amount 2</t>
  </si>
  <si>
    <t>CB5 Qualifier 3</t>
  </si>
  <si>
    <t>CB5 OTH Amount 3</t>
  </si>
  <si>
    <t>PD6 Client Total Other Amount</t>
  </si>
  <si>
    <t>PD6 Buy Total Other Amount</t>
  </si>
  <si>
    <t>Texas Medicaid Only</t>
  </si>
  <si>
    <t>CB5 Qualifier 1</t>
  </si>
  <si>
    <t>AJKT</t>
  </si>
  <si>
    <t>Final Plan Qualifier</t>
  </si>
  <si>
    <t>Yes</t>
  </si>
  <si>
    <t>Overpunch</t>
  </si>
  <si>
    <t>Summarization of Net Amount Due (258)
Format s$$$$$$$$$$cc
s9(10)v99</t>
  </si>
  <si>
    <t>NCPDP Reject Codes applicable to fields 181 - 183, RxClaim clients</t>
  </si>
  <si>
    <t>Arsl Pwdr-Breath Activate</t>
  </si>
  <si>
    <t>Aerosol</t>
  </si>
  <si>
    <t>Aerosol, Breath Activated</t>
  </si>
  <si>
    <t>Aerosol, powder</t>
  </si>
  <si>
    <t>Aerosol, solution</t>
  </si>
  <si>
    <t>Bar</t>
  </si>
  <si>
    <t>Beads</t>
  </si>
  <si>
    <t>Cap Enteric Coated Part</t>
  </si>
  <si>
    <t>Capsule Delayed Release</t>
  </si>
  <si>
    <t>Capsule Enteric Coated</t>
  </si>
  <si>
    <t>Capsule Sprinkle</t>
  </si>
  <si>
    <t>Capsule SR 12 HR</t>
  </si>
  <si>
    <t>Capsule SR 24 HR</t>
  </si>
  <si>
    <t>Capsule, controlled rlse</t>
  </si>
  <si>
    <t>Capsule, conventional</t>
  </si>
  <si>
    <t>Concentrate</t>
  </si>
  <si>
    <t>Cream</t>
  </si>
  <si>
    <t>Crystals</t>
  </si>
  <si>
    <t>Device (not specified)</t>
  </si>
  <si>
    <t>Diagnosis test(not spcfd)</t>
  </si>
  <si>
    <t>Diaphragm</t>
  </si>
  <si>
    <t>Disk</t>
  </si>
  <si>
    <t>DCHE</t>
  </si>
  <si>
    <t>Douche, not specified</t>
  </si>
  <si>
    <t>DCHP</t>
  </si>
  <si>
    <t>Douche, powder</t>
  </si>
  <si>
    <t>DCHS</t>
  </si>
  <si>
    <t>Douche, solution</t>
  </si>
  <si>
    <t>Elixir</t>
  </si>
  <si>
    <t>Emulsion</t>
  </si>
  <si>
    <t>Enema</t>
  </si>
  <si>
    <t>Film</t>
  </si>
  <si>
    <t>Flakes</t>
  </si>
  <si>
    <t>Fluid extract</t>
  </si>
  <si>
    <t>Foam</t>
  </si>
  <si>
    <t>Gas</t>
  </si>
  <si>
    <t>Gel (jelly)</t>
  </si>
  <si>
    <t>Gel Forming Solution</t>
  </si>
  <si>
    <t>Granules</t>
  </si>
  <si>
    <t>Granules Effervescent</t>
  </si>
  <si>
    <t>Gum</t>
  </si>
  <si>
    <t>Implant</t>
  </si>
  <si>
    <t>Inhaler</t>
  </si>
  <si>
    <t>Injection (not specd)</t>
  </si>
  <si>
    <t>Insert</t>
  </si>
  <si>
    <t>Intrauterine device</t>
  </si>
  <si>
    <t>Kit (multiple component)</t>
  </si>
  <si>
    <t>Leaves</t>
  </si>
  <si>
    <t>Liquid (Not spec'd)</t>
  </si>
  <si>
    <t>Liquid, cntrlld release</t>
  </si>
  <si>
    <t>Lozenge on a Handle</t>
  </si>
  <si>
    <t>Lotion</t>
  </si>
  <si>
    <t>Lozenge</t>
  </si>
  <si>
    <t>Miscellaneous (Not specd)</t>
  </si>
  <si>
    <t>Nebulization solution</t>
  </si>
  <si>
    <t>OCSY</t>
  </si>
  <si>
    <t>Ocular System</t>
  </si>
  <si>
    <t>Oil</t>
  </si>
  <si>
    <t>Ointment</t>
  </si>
  <si>
    <t>Pack</t>
  </si>
  <si>
    <t>Pad</t>
  </si>
  <si>
    <t>Paste</t>
  </si>
  <si>
    <t>Patch</t>
  </si>
  <si>
    <t>Patch Twice Weekly</t>
  </si>
  <si>
    <t>Patch Weekly</t>
  </si>
  <si>
    <t>Patch 24 HR</t>
  </si>
  <si>
    <t>Patch 72 HR</t>
  </si>
  <si>
    <t>Pellet</t>
  </si>
  <si>
    <t>Powder</t>
  </si>
  <si>
    <t>Powder Effervescent</t>
  </si>
  <si>
    <t>Pudding</t>
  </si>
  <si>
    <t>Ring</t>
  </si>
  <si>
    <t>Shampoo</t>
  </si>
  <si>
    <t>Sheet</t>
  </si>
  <si>
    <t>Solution</t>
  </si>
  <si>
    <t>Solution, when reconst'd</t>
  </si>
  <si>
    <t>Spirit</t>
  </si>
  <si>
    <t>Stick</t>
  </si>
  <si>
    <t>Strip</t>
  </si>
  <si>
    <t>Suppository</t>
  </si>
  <si>
    <t>Suspension</t>
  </si>
  <si>
    <t>Suspension, when reconst</t>
  </si>
  <si>
    <t>Swab</t>
  </si>
  <si>
    <t>Syrup</t>
  </si>
  <si>
    <t>Tablet</t>
  </si>
  <si>
    <t>Tablet Delayed Release</t>
  </si>
  <si>
    <t>Tablet Dispersible</t>
  </si>
  <si>
    <t>Tablet Soluble</t>
  </si>
  <si>
    <t>Tablet SR 12 HR</t>
  </si>
  <si>
    <t>Tablet SR 24 HR</t>
  </si>
  <si>
    <t>Tablet, chewable</t>
  </si>
  <si>
    <t>Tablet, cntld release</t>
  </si>
  <si>
    <t>Tablet, effervescent</t>
  </si>
  <si>
    <t>Tablet, enteric coated</t>
  </si>
  <si>
    <t>Tablet, sublingual</t>
  </si>
  <si>
    <t>Tampon</t>
  </si>
  <si>
    <t>Tape</t>
  </si>
  <si>
    <t>Tar</t>
  </si>
  <si>
    <t>Tincture</t>
  </si>
  <si>
    <t>TDSY</t>
  </si>
  <si>
    <t>Transdermal system</t>
  </si>
  <si>
    <t>Troche</t>
  </si>
  <si>
    <t>Wafer</t>
  </si>
  <si>
    <t>Wax</t>
  </si>
  <si>
    <t>WHIP</t>
  </si>
  <si>
    <t>Whip</t>
  </si>
  <si>
    <t>CAPA</t>
  </si>
  <si>
    <t>Cap Abuse Deter</t>
  </si>
  <si>
    <t>CPEA</t>
  </si>
  <si>
    <t>Cap ER Deter</t>
  </si>
  <si>
    <t>C12A</t>
  </si>
  <si>
    <t>Cap 12HR Deter</t>
  </si>
  <si>
    <t>C24A</t>
  </si>
  <si>
    <t>Cap 24HR Deter</t>
  </si>
  <si>
    <t>TABA</t>
  </si>
  <si>
    <t>Tab Abuse Deter</t>
  </si>
  <si>
    <t>TBEA</t>
  </si>
  <si>
    <t>Tab ER Deter</t>
  </si>
  <si>
    <t>T12A</t>
  </si>
  <si>
    <t>Tab 12HR Deter</t>
  </si>
  <si>
    <t>T24A</t>
  </si>
  <si>
    <t>Tab 24HR Deter</t>
  </si>
  <si>
    <t>THPK</t>
  </si>
  <si>
    <t>Therapy Pack</t>
  </si>
  <si>
    <t>CPPK</t>
  </si>
  <si>
    <t>Cap Ther Pack</t>
  </si>
  <si>
    <t>CDPK</t>
  </si>
  <si>
    <t>CPDR Ther Pack</t>
  </si>
  <si>
    <t>CEPK</t>
  </si>
  <si>
    <t>CPER Ther Pack</t>
  </si>
  <si>
    <t>C2PK</t>
  </si>
  <si>
    <t>CP12 Ther Pack</t>
  </si>
  <si>
    <t>C4PK</t>
  </si>
  <si>
    <t>CP24 Ther Pack</t>
  </si>
  <si>
    <t>TBPK</t>
  </si>
  <si>
    <t>Tab Ther Pack</t>
  </si>
  <si>
    <t>TDPK</t>
  </si>
  <si>
    <t>TBDR Ther Pack</t>
  </si>
  <si>
    <t>TPPK</t>
  </si>
  <si>
    <t>TBDP Ther Pack</t>
  </si>
  <si>
    <t>TEPK</t>
  </si>
  <si>
    <t>TBER Ther Pack</t>
  </si>
  <si>
    <t>T2PK</t>
  </si>
  <si>
    <t>TB12 Ther Pack</t>
  </si>
  <si>
    <t>T4PK</t>
  </si>
  <si>
    <t>TB24 Ther Pack</t>
  </si>
  <si>
    <t>LQPK</t>
  </si>
  <si>
    <t>Liqd Ther Pack</t>
  </si>
  <si>
    <t>SOPK</t>
  </si>
  <si>
    <t>Soln Ther Pack</t>
  </si>
  <si>
    <t>SUPK</t>
  </si>
  <si>
    <t>Susp Ther Pack</t>
  </si>
  <si>
    <t>PEN</t>
  </si>
  <si>
    <t>Pen-injector</t>
  </si>
  <si>
    <t>SOPN</t>
  </si>
  <si>
    <t>Soln Pen-inj</t>
  </si>
  <si>
    <t>SUPN</t>
  </si>
  <si>
    <t>Susp Pen-inj</t>
  </si>
  <si>
    <t>AUIJ</t>
  </si>
  <si>
    <t>Auto-injector</t>
  </si>
  <si>
    <t>SOAJ</t>
  </si>
  <si>
    <t>Soln Auto-inj</t>
  </si>
  <si>
    <t>SUAJ</t>
  </si>
  <si>
    <t>Susp Auto-inj</t>
  </si>
  <si>
    <t>JTAJ</t>
  </si>
  <si>
    <t>Jet-injector</t>
  </si>
  <si>
    <t>SOTJ</t>
  </si>
  <si>
    <t>Soln Jet-inj</t>
  </si>
  <si>
    <t>SUTJ</t>
  </si>
  <si>
    <t>Susp Jet-inj</t>
  </si>
  <si>
    <t>CART</t>
  </si>
  <si>
    <t>Cartridge</t>
  </si>
  <si>
    <t>SOCT</t>
  </si>
  <si>
    <t>Soln Cartridge</t>
  </si>
  <si>
    <t>SUCT</t>
  </si>
  <si>
    <t>Susp Cartridge</t>
  </si>
  <si>
    <t>PRSY</t>
  </si>
  <si>
    <t>Prefilled Syr</t>
  </si>
  <si>
    <t>SOSY</t>
  </si>
  <si>
    <t>Soln Pref Syr</t>
  </si>
  <si>
    <t>SUSY</t>
  </si>
  <si>
    <t>Susp Pref Syr</t>
  </si>
  <si>
    <t>CSER</t>
  </si>
  <si>
    <t>Cap ER Sprinkle</t>
  </si>
  <si>
    <t>CS12</t>
  </si>
  <si>
    <t>CP12 Sprinkle</t>
  </si>
  <si>
    <t>CS24</t>
  </si>
  <si>
    <t>CP24 Sprinkle</t>
  </si>
  <si>
    <t>PNKT</t>
  </si>
  <si>
    <t>Pen-Injector Kit</t>
  </si>
  <si>
    <t>Auto-Injector Kit</t>
  </si>
  <si>
    <t>JTKT</t>
  </si>
  <si>
    <t>Jet-Injector Kit</t>
  </si>
  <si>
    <t>CTKT</t>
  </si>
  <si>
    <t>Cartridge Kit</t>
  </si>
  <si>
    <t>PSKT</t>
  </si>
  <si>
    <t>Prefilled Syringe Kit</t>
  </si>
  <si>
    <t>SUER</t>
  </si>
  <si>
    <t>Suspension ER          </t>
  </si>
  <si>
    <t>SRER</t>
  </si>
  <si>
    <t>For Susp ER</t>
  </si>
  <si>
    <t>EXHA</t>
  </si>
  <si>
    <t>Exhaler</t>
  </si>
  <si>
    <t>EXHP</t>
  </si>
  <si>
    <t>Exhaler Powder</t>
  </si>
  <si>
    <t>EXHL</t>
  </si>
  <si>
    <t>Exhaler Liquid</t>
  </si>
  <si>
    <t>EXHS</t>
  </si>
  <si>
    <t>Exhaler Solution</t>
  </si>
  <si>
    <t>EXHU</t>
  </si>
  <si>
    <t>Exhaler Suspension</t>
  </si>
  <si>
    <t>TB3D</t>
  </si>
  <si>
    <t>Tab Disint Sol</t>
  </si>
  <si>
    <t>TB3E</t>
  </si>
  <si>
    <t>Tab Dis Sol ER</t>
  </si>
  <si>
    <t>CSDR</t>
  </si>
  <si>
    <t>Cap DR Sprinkle</t>
  </si>
  <si>
    <t>CHER</t>
  </si>
  <si>
    <t>Tablet ER Chew</t>
  </si>
  <si>
    <t>TBDD</t>
  </si>
  <si>
    <t>Tab DR Disp</t>
  </si>
  <si>
    <t>TBED</t>
  </si>
  <si>
    <t>Tab ER Disp</t>
  </si>
  <si>
    <t>Code identifying how the reimbursement amount was calculated for 'ingredient cost paid' (506-F6).
Values:
00 = Not Specified
01 = Ingredient Cost Paid as Submitted
02 = Ingredient Cost Reduced to AWP Pricing
03 = Ingredient Cost Reduced to AWP Less X% Pricing
04 = U&amp;C Paid as Submitted
05 = Paid Lower of Ingredient Cost Plus Fees versus U&amp;C
06 = MAC Pricing Ingredient Cost Paid
07 = MAC Pricing Ingredient Cost Reduced to MAC
08 = Contract Pricing
09 = Acquisition Pricing                                                                                                                                                                                                                    14 = OPPR Amount (Other Payer-Patient Responsibility)      20 = Nat Avg Drug Acq Cost</t>
  </si>
  <si>
    <t>Code identifying how the reimbursement amount was calculated for 'copay'.
Values:
00 = Not Specified
01 = Ingredient Cost Paid as Submitted
02 = Ingredient Cost Reduced to AWP Pricing
03 = Ingredient Cost Reduced to AWP Less X% Pricing
04 = U&amp;C Paid as Submitted
05 = Paid Lower of Ingredient Cost Plus Fees versus U&amp;C
06 = MAC Pricing Ingredient Cost Paid
07 = MAC Pricing Ingredient Cost Reduced to MAC
08 = Contract Pricing
09 = Acquisition Pricing                                                14 = OPPR Amount (Other Payer-Patient Responsibility)      20 = Nat Avg Drug Acq Cost</t>
  </si>
  <si>
    <r>
      <rPr>
        <i/>
        <sz val="10"/>
        <rFont val="Arial"/>
        <family val="2"/>
      </rPr>
      <t>RxClaim client Values (Type of pharmacy dispensing product is based on the RCPADP file):</t>
    </r>
    <r>
      <rPr>
        <sz val="10"/>
        <rFont val="Arial"/>
        <family val="2"/>
      </rPr>
      <t xml:space="preserve">
1 = Retail
2 = Grocery Store
3 = Department Store
4 = Long Term Care
5 = Mail Order
6 = IV Infusion
7 = Dispensing Physician
8 = Indian Health Services
9 = VA Hospital
10 = State Hospital
11 = Institution
12 = HMO Pharmacy
13= DME
14 = Clinic Pharmacy
15 = Specialty
16 = Nuclear 
17 = Military
18 = Compounding
 0 = Other</t>
    </r>
  </si>
  <si>
    <r>
      <t xml:space="preserve">The third reject code associated to the claim if it was rejected (denied).  
</t>
    </r>
    <r>
      <rPr>
        <i/>
        <sz val="10"/>
        <rFont val="Arial"/>
        <family val="2"/>
      </rPr>
      <t>Only available when requested to be populated</t>
    </r>
    <r>
      <rPr>
        <sz val="10"/>
        <rFont val="Arial"/>
        <family val="2"/>
      </rPr>
      <t>.  See Exhibit A for denial codes.</t>
    </r>
  </si>
  <si>
    <r>
      <t xml:space="preserve">Distinguishes if product priced as Generic or Branded product: As defined by processor.
</t>
    </r>
    <r>
      <rPr>
        <i/>
        <sz val="10"/>
        <rFont val="Arial"/>
        <family val="2"/>
      </rPr>
      <t>RxClaim client values:</t>
    </r>
    <r>
      <rPr>
        <sz val="10"/>
        <rFont val="Arial"/>
        <family val="2"/>
      </rPr>
      <t xml:space="preserve">
M = Multi source branded product
O = Brand Original
N = Single source branded product
Y = Generic product
Z = Override generic indicator, price as "N"
X = Price as "N", report as "Y"</t>
    </r>
  </si>
  <si>
    <r>
      <t xml:space="preserve">Unique Claim Identifier (i.e., Doc#, RxClaim/Sequence #, BRT-ID/BRI-NB/Void Indicator)
</t>
    </r>
    <r>
      <rPr>
        <i/>
        <sz val="7"/>
        <rFont val="Arial"/>
        <family val="2"/>
      </rPr>
      <t>The RxClaim/Sequence Number is for RxClaim clients and is defined as:</t>
    </r>
    <r>
      <rPr>
        <sz val="7"/>
        <rFont val="Arial"/>
        <family val="2"/>
      </rPr>
      <t xml:space="preserve">
A unique number assigned by RxClaim based upon the following format: yyddssssshheee
yy = The year submitted
ddd = the julian date
sssss = the number of seconds into the day
hh = hundredths of seconds
eee = the engine on which the claim was processed
The Sequence number of 999 is created along with the RxClaim number.  The sequence number continues to increment down by one for every new paid or rejected transaction.  If a claim is reversed, the reversal transaction retains both the same RxClaim identification of a paid-reversal combination.
</t>
    </r>
  </si>
  <si>
    <t>Average Wholesale Unit Price (Full)</t>
  </si>
  <si>
    <t>Populate the AWP unit price.  Provide full 17-byte value.   Pending 9/22 release.</t>
  </si>
  <si>
    <t>Adjudicated plan qualifier code</t>
  </si>
  <si>
    <t>AD</t>
  </si>
  <si>
    <t>Billing Provider not eligible to bill</t>
  </si>
  <si>
    <t>R6</t>
  </si>
  <si>
    <t>Prod/Service not appropriate for this location</t>
  </si>
  <si>
    <t>Revised 09/12/17</t>
  </si>
  <si>
    <t>MA Not Covrd, Plan Exclsn</t>
  </si>
  <si>
    <t>7X</t>
  </si>
  <si>
    <t>Day Supply Exceeds Plan Limits</t>
  </si>
  <si>
    <t>EZ</t>
  </si>
  <si>
    <t>Missing/Invalid Prescriber ID Qualifier</t>
  </si>
  <si>
    <t>RE</t>
  </si>
  <si>
    <t>Missing/Invalid Compound Produc ID Qualifier</t>
  </si>
  <si>
    <t>PAL4KD0 4000 Bytes</t>
  </si>
  <si>
    <t>Amount that is due to total sales tax paid.
Format = s$$$$$$cc
s9(6)v99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</si>
</sst>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0"/>
      <name val="Arial"/>
    </font>
    <font>
      <sz val="8"/>
      <name val="Arial"/>
      <family val="2"/>
    </font>
    <font>
      <u/>
      <sz val="10"/>
      <color indexed="12"/>
      <name val="Arial"/>
      <family val="2"/>
    </font>
    <font>
      <b/>
      <sz val="10"/>
      <name val="Arial"/>
      <family val="2"/>
    </font>
    <font>
      <sz val="77"/>
      <name val="PCSlogos"/>
    </font>
    <font>
      <b/>
      <sz val="18"/>
      <name val="Arial"/>
      <family val="2"/>
    </font>
    <font>
      <b/>
      <sz val="36"/>
      <name val="Arial"/>
      <family val="2"/>
    </font>
    <font>
      <b/>
      <sz val="28"/>
      <name val="Arial"/>
      <family val="2"/>
    </font>
    <font>
      <b/>
      <sz val="12"/>
      <name val="Arial"/>
      <family val="2"/>
    </font>
    <font>
      <b/>
      <sz val="14"/>
      <name val="Arial"/>
      <family val="2"/>
    </font>
    <font>
      <sz val="10"/>
      <name val="Arial"/>
      <family val="2"/>
    </font>
    <font>
      <i/>
      <sz val="10"/>
      <name val="Arial"/>
      <family val="2"/>
    </font>
    <font>
      <sz val="11"/>
      <name val="Arial"/>
      <family val="2"/>
    </font>
    <font>
      <sz val="14"/>
      <name val="Arial"/>
      <family val="2"/>
    </font>
    <font>
      <b/>
      <sz val="9"/>
      <name val="Arial"/>
      <family val="2"/>
    </font>
    <font>
      <sz val="9"/>
      <name val="Arial"/>
      <family val="2"/>
    </font>
    <font>
      <sz val="7"/>
      <name val="Arial"/>
      <family val="2"/>
    </font>
    <font>
      <i/>
      <sz val="7"/>
      <name val="Arial"/>
      <family val="2"/>
    </font>
    <font>
      <b/>
      <u/>
      <sz val="16"/>
      <name val="Arial"/>
      <family val="2"/>
    </font>
    <font>
      <b/>
      <sz val="11"/>
      <name val="Arial"/>
      <family val="2"/>
    </font>
    <font>
      <sz val="11"/>
      <name val="Arial"/>
      <family val="2"/>
    </font>
    <font>
      <b/>
      <sz val="8"/>
      <name val="Arial"/>
      <family val="2"/>
    </font>
    <font>
      <sz val="7.75"/>
      <name val="Arial"/>
      <family val="2"/>
    </font>
    <font>
      <sz val="10"/>
      <color rgb="FF505050"/>
      <name val="Arial"/>
      <family val="2"/>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83">
    <xf numFmtId="0" fontId="0" fillId="0" borderId="0" xfId="0"/>
    <xf numFmtId="0" fontId="0" fillId="0" borderId="0" xfId="0" applyAlignment="1">
      <alignment vertical="top" wrapText="1"/>
    </xf>
    <xf numFmtId="0" fontId="0" fillId="0" borderId="0" xfId="0" applyAlignment="1">
      <alignment horizontal="center" vertical="top" wrapText="1"/>
    </xf>
    <xf numFmtId="0" fontId="0" fillId="0" borderId="1" xfId="0" applyBorder="1" applyAlignment="1">
      <alignment horizontal="center" vertical="top" wrapText="1"/>
    </xf>
    <xf numFmtId="0" fontId="0" fillId="0" borderId="1" xfId="0" applyBorder="1" applyAlignment="1">
      <alignment vertical="top" wrapText="1"/>
    </xf>
    <xf numFmtId="0" fontId="0" fillId="2" borderId="1" xfId="0" applyFill="1" applyBorder="1" applyAlignment="1">
      <alignment horizontal="center" vertical="top" wrapText="1"/>
    </xf>
    <xf numFmtId="0" fontId="3" fillId="0" borderId="0" xfId="0" applyFont="1" applyAlignment="1">
      <alignment vertical="top" wrapText="1"/>
    </xf>
    <xf numFmtId="0" fontId="4" fillId="0" borderId="2" xfId="0" applyFont="1" applyBorder="1" applyAlignment="1">
      <alignment horizontal="center"/>
    </xf>
    <xf numFmtId="0" fontId="0" fillId="0" borderId="3" xfId="0" applyBorder="1"/>
    <xf numFmtId="0" fontId="5" fillId="0" borderId="3" xfId="0" applyFont="1" applyBorder="1" applyAlignment="1">
      <alignment horizontal="center"/>
    </xf>
    <xf numFmtId="0" fontId="6" fillId="0" borderId="3" xfId="0" applyFont="1" applyBorder="1" applyAlignment="1">
      <alignment horizontal="center"/>
    </xf>
    <xf numFmtId="0" fontId="7" fillId="0" borderId="3" xfId="0" applyFont="1" applyBorder="1" applyAlignment="1">
      <alignment horizontal="center"/>
    </xf>
    <xf numFmtId="0" fontId="8" fillId="0" borderId="3" xfId="0" applyFont="1" applyBorder="1" applyAlignment="1">
      <alignment horizontal="center"/>
    </xf>
    <xf numFmtId="0" fontId="0" fillId="0" borderId="4" xfId="0" applyBorder="1"/>
    <xf numFmtId="0" fontId="9" fillId="0" borderId="3" xfId="0" applyFont="1" applyBorder="1" applyAlignment="1">
      <alignment horizontal="center" vertical="top" wrapText="1"/>
    </xf>
    <xf numFmtId="0" fontId="0" fillId="0" borderId="0" xfId="0" applyAlignment="1">
      <alignment horizontal="center"/>
    </xf>
    <xf numFmtId="0" fontId="2" fillId="0" borderId="0" xfId="1" applyAlignment="1" applyProtection="1">
      <alignment horizontal="center"/>
    </xf>
    <xf numFmtId="0" fontId="0" fillId="2" borderId="1" xfId="0" applyFill="1" applyBorder="1" applyAlignment="1">
      <alignment horizontal="center"/>
    </xf>
    <xf numFmtId="0" fontId="0" fillId="0" borderId="1" xfId="0" applyBorder="1" applyAlignment="1">
      <alignment horizontal="center"/>
    </xf>
    <xf numFmtId="0" fontId="0" fillId="2" borderId="1" xfId="0" applyFill="1" applyBorder="1"/>
    <xf numFmtId="0" fontId="10" fillId="0" borderId="1" xfId="0" applyFont="1" applyBorder="1" applyAlignment="1">
      <alignment horizontal="center" vertical="top" wrapText="1"/>
    </xf>
    <xf numFmtId="0" fontId="0" fillId="0" borderId="1" xfId="0" applyBorder="1" applyAlignment="1">
      <alignment horizontal="center" vertical="top"/>
    </xf>
    <xf numFmtId="0" fontId="10" fillId="0" borderId="1" xfId="0" applyFont="1" applyBorder="1" applyAlignment="1">
      <alignment vertical="top" wrapText="1"/>
    </xf>
    <xf numFmtId="0" fontId="3" fillId="0" borderId="3" xfId="0" applyFont="1" applyBorder="1" applyAlignment="1">
      <alignment horizontal="center"/>
    </xf>
    <xf numFmtId="0" fontId="13" fillId="2" borderId="1" xfId="0" applyFont="1" applyFill="1" applyBorder="1" applyAlignment="1">
      <alignment horizontal="center"/>
    </xf>
    <xf numFmtId="0" fontId="13" fillId="0" borderId="1" xfId="0" applyFont="1" applyBorder="1" applyAlignment="1">
      <alignment horizontal="center"/>
    </xf>
    <xf numFmtId="0" fontId="14" fillId="2" borderId="1" xfId="0" applyFont="1" applyFill="1" applyBorder="1" applyAlignment="1">
      <alignment horizontal="center"/>
    </xf>
    <xf numFmtId="0" fontId="15" fillId="0" borderId="1" xfId="0" quotePrefix="1" applyFont="1" applyBorder="1" applyAlignment="1">
      <alignment horizontal="center"/>
    </xf>
    <xf numFmtId="0" fontId="15" fillId="0" borderId="1" xfId="0" applyFont="1" applyBorder="1" applyAlignment="1">
      <alignment horizontal="left"/>
    </xf>
    <xf numFmtId="0" fontId="15" fillId="0" borderId="1" xfId="0" applyFont="1" applyBorder="1" applyAlignment="1">
      <alignment horizontal="center"/>
    </xf>
    <xf numFmtId="0" fontId="15" fillId="0" borderId="1" xfId="0" applyFont="1" applyBorder="1"/>
    <xf numFmtId="0" fontId="15" fillId="0" borderId="1" xfId="0" quotePrefix="1" applyFont="1" applyBorder="1" applyAlignment="1">
      <alignment horizontal="center" vertical="top" wrapText="1"/>
    </xf>
    <xf numFmtId="0" fontId="15" fillId="0" borderId="1" xfId="0" applyFont="1" applyBorder="1" applyAlignment="1">
      <alignment horizontal="left" vertical="top" wrapText="1"/>
    </xf>
    <xf numFmtId="0" fontId="15" fillId="0" borderId="1" xfId="0" applyFont="1" applyBorder="1" applyAlignment="1">
      <alignment horizontal="center" vertical="top" wrapText="1"/>
    </xf>
    <xf numFmtId="0" fontId="15" fillId="0" borderId="1" xfId="0" applyFont="1" applyBorder="1" applyAlignment="1">
      <alignment vertical="top" wrapText="1"/>
    </xf>
    <xf numFmtId="0" fontId="15" fillId="0" borderId="1" xfId="0" quotePrefix="1" applyFont="1" applyBorder="1" applyAlignment="1">
      <alignment horizontal="center" vertical="top"/>
    </xf>
    <xf numFmtId="0" fontId="15" fillId="0" borderId="1" xfId="0" applyFont="1" applyBorder="1" applyAlignment="1">
      <alignment horizontal="left" vertical="top"/>
    </xf>
    <xf numFmtId="0" fontId="15" fillId="0" borderId="1" xfId="0" applyFont="1" applyBorder="1" applyAlignment="1">
      <alignment horizontal="center" vertical="top"/>
    </xf>
    <xf numFmtId="0" fontId="15" fillId="0" borderId="1" xfId="0" applyFont="1" applyBorder="1" applyAlignment="1">
      <alignment vertical="top"/>
    </xf>
    <xf numFmtId="0" fontId="15" fillId="0" borderId="1" xfId="0" applyFont="1" applyBorder="1" applyAlignment="1">
      <alignment horizontal="left" wrapText="1"/>
    </xf>
    <xf numFmtId="0" fontId="15" fillId="0" borderId="5" xfId="0" applyFont="1" applyBorder="1" applyAlignment="1">
      <alignment horizontal="center"/>
    </xf>
    <xf numFmtId="0" fontId="15" fillId="0" borderId="5" xfId="0" applyFont="1" applyBorder="1" applyAlignment="1">
      <alignment horizontal="left"/>
    </xf>
    <xf numFmtId="0" fontId="15" fillId="0" borderId="5" xfId="0" applyFont="1" applyBorder="1"/>
    <xf numFmtId="0" fontId="0" fillId="0" borderId="0" xfId="0" applyAlignment="1">
      <alignment wrapText="1"/>
    </xf>
    <xf numFmtId="0" fontId="18" fillId="0" borderId="0" xfId="0" applyFont="1"/>
    <xf numFmtId="0" fontId="12" fillId="0" borderId="0" xfId="0" applyFont="1"/>
    <xf numFmtId="0" fontId="19" fillId="0" borderId="0" xfId="0" applyFont="1" applyAlignment="1">
      <alignment horizontal="center"/>
    </xf>
    <xf numFmtId="0" fontId="20" fillId="0" borderId="0" xfId="0" applyFont="1"/>
    <xf numFmtId="0" fontId="12" fillId="0" borderId="0" xfId="0" applyFont="1" applyAlignment="1">
      <alignment horizontal="center"/>
    </xf>
    <xf numFmtId="0" fontId="12" fillId="0" borderId="0" xfId="0" applyFont="1" applyAlignment="1">
      <alignment vertical="top"/>
    </xf>
    <xf numFmtId="0" fontId="20" fillId="0" borderId="0" xfId="0" applyFont="1" applyAlignment="1">
      <alignment horizontal="left" vertical="top" wrapText="1"/>
    </xf>
    <xf numFmtId="0" fontId="19" fillId="0" borderId="0" xfId="0" applyFont="1" applyAlignment="1">
      <alignment horizontal="center" vertical="top" wrapText="1"/>
    </xf>
    <xf numFmtId="0" fontId="19" fillId="0" borderId="0" xfId="0" applyFont="1" applyAlignment="1">
      <alignment horizontal="center" vertical="center" wrapText="1"/>
    </xf>
    <xf numFmtId="0" fontId="10" fillId="0" borderId="6" xfId="0" applyFont="1" applyBorder="1" applyAlignment="1">
      <alignment vertical="top" wrapText="1"/>
    </xf>
    <xf numFmtId="0" fontId="10" fillId="0" borderId="1" xfId="0" applyFont="1" applyBorder="1" applyAlignment="1">
      <alignment horizontal="center" vertical="top"/>
    </xf>
    <xf numFmtId="0" fontId="10" fillId="0" borderId="6" xfId="0" applyFont="1" applyBorder="1" applyAlignment="1">
      <alignment wrapText="1"/>
    </xf>
    <xf numFmtId="0" fontId="1" fillId="0" borderId="6" xfId="0" applyFont="1" applyBorder="1" applyAlignment="1">
      <alignment vertical="top" wrapText="1"/>
    </xf>
    <xf numFmtId="0" fontId="16" fillId="0" borderId="6" xfId="0" applyFont="1" applyBorder="1" applyAlignment="1">
      <alignment vertical="top" wrapText="1"/>
    </xf>
    <xf numFmtId="0" fontId="10" fillId="0" borderId="6" xfId="0" applyFont="1" applyBorder="1" applyAlignment="1">
      <alignment vertical="center" wrapText="1"/>
    </xf>
    <xf numFmtId="0" fontId="0" fillId="3" borderId="1" xfId="0" applyFill="1" applyBorder="1"/>
    <xf numFmtId="0" fontId="0" fillId="3" borderId="1" xfId="0" applyFill="1" applyBorder="1" applyAlignment="1">
      <alignment horizontal="center"/>
    </xf>
    <xf numFmtId="0" fontId="0" fillId="0" borderId="1" xfId="0" applyBorder="1"/>
    <xf numFmtId="0" fontId="10" fillId="3" borderId="1" xfId="0" applyFont="1" applyFill="1" applyBorder="1"/>
    <xf numFmtId="0" fontId="3" fillId="0" borderId="1" xfId="0" applyFont="1" applyBorder="1"/>
    <xf numFmtId="0" fontId="3" fillId="0" borderId="1" xfId="0" applyFont="1" applyBorder="1" applyAlignment="1">
      <alignment wrapText="1"/>
    </xf>
    <xf numFmtId="0" fontId="10" fillId="2" borderId="1" xfId="0" applyFont="1" applyFill="1" applyBorder="1" applyAlignment="1">
      <alignment horizontal="center" vertical="top" wrapText="1"/>
    </xf>
    <xf numFmtId="0" fontId="10" fillId="2" borderId="6" xfId="0" applyFont="1" applyFill="1" applyBorder="1" applyAlignment="1">
      <alignment horizontal="center" vertical="top" wrapText="1"/>
    </xf>
    <xf numFmtId="0" fontId="10" fillId="3" borderId="1" xfId="0" applyFont="1" applyFill="1" applyBorder="1" applyAlignment="1">
      <alignment horizontal="center" vertical="top"/>
    </xf>
    <xf numFmtId="0" fontId="10" fillId="0" borderId="7" xfId="0" applyFont="1" applyBorder="1" applyAlignment="1">
      <alignment vertical="top" wrapText="1"/>
    </xf>
    <xf numFmtId="0" fontId="10" fillId="4" borderId="1" xfId="0" applyFont="1" applyFill="1" applyBorder="1" applyAlignment="1">
      <alignment horizontal="center" vertical="top" wrapText="1"/>
    </xf>
    <xf numFmtId="0" fontId="10" fillId="4" borderId="1" xfId="0" applyFont="1" applyFill="1" applyBorder="1" applyAlignment="1">
      <alignment vertical="top" wrapText="1"/>
    </xf>
    <xf numFmtId="0" fontId="10" fillId="4" borderId="6" xfId="0" applyFont="1" applyFill="1" applyBorder="1" applyAlignment="1">
      <alignment vertical="top" wrapText="1"/>
    </xf>
    <xf numFmtId="0" fontId="10" fillId="4" borderId="1" xfId="0" applyFont="1" applyFill="1" applyBorder="1" applyAlignment="1">
      <alignment horizontal="center" vertical="top"/>
    </xf>
    <xf numFmtId="0" fontId="0" fillId="2" borderId="6" xfId="0" applyFill="1" applyBorder="1" applyAlignment="1">
      <alignment horizontal="center"/>
    </xf>
    <xf numFmtId="0" fontId="0" fillId="2" borderId="7" xfId="0" applyFill="1" applyBorder="1" applyAlignment="1">
      <alignment horizontal="center"/>
    </xf>
    <xf numFmtId="0" fontId="0" fillId="2" borderId="8" xfId="0" applyFill="1" applyBorder="1" applyAlignment="1">
      <alignment horizontal="center"/>
    </xf>
    <xf numFmtId="0" fontId="0" fillId="2" borderId="6" xfId="0" applyFill="1" applyBorder="1" applyAlignment="1">
      <alignment horizontal="center" vertical="top" wrapText="1"/>
    </xf>
    <xf numFmtId="0" fontId="0" fillId="2" borderId="7" xfId="0" applyFill="1" applyBorder="1" applyAlignment="1">
      <alignment horizontal="center" vertical="top" wrapText="1"/>
    </xf>
    <xf numFmtId="0" fontId="0" fillId="2" borderId="8" xfId="0" applyFill="1" applyBorder="1" applyAlignment="1">
      <alignment horizontal="center" vertical="top" wrapText="1"/>
    </xf>
    <xf numFmtId="0" fontId="8" fillId="0" borderId="0" xfId="0" applyFont="1" applyAlignment="1">
      <alignment horizontal="center"/>
    </xf>
    <xf numFmtId="0" fontId="12" fillId="0" borderId="0" xfId="0" applyFont="1" applyAlignment="1">
      <alignment horizontal="left" vertical="center" wrapText="1"/>
    </xf>
    <xf numFmtId="0" fontId="3" fillId="0" borderId="0" xfId="0" applyFont="1" applyAlignment="1">
      <alignment horizontal="center"/>
    </xf>
    <xf numFmtId="0" fontId="23" fillId="0" borderId="6" xfId="0" applyFont="1" applyBorder="1" applyAlignment="1">
      <alignment vertical="top"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219075</xdr:colOff>
      <xdr:row>4</xdr:row>
      <xdr:rowOff>266700</xdr:rowOff>
    </xdr:from>
    <xdr:to>
      <xdr:col>0</xdr:col>
      <xdr:colOff>5448300</xdr:colOff>
      <xdr:row>9</xdr:row>
      <xdr:rowOff>314325</xdr:rowOff>
    </xdr:to>
    <xdr:pic>
      <xdr:nvPicPr>
        <xdr:cNvPr id="1117" name="Picture 2">
          <a:extLst>
            <a:ext uri="{FF2B5EF4-FFF2-40B4-BE49-F238E27FC236}">
              <a16:creationId xmlns:a16="http://schemas.microsoft.com/office/drawing/2014/main" id="{3A633935-F1DF-C96D-CE2D-C9F5CEEC098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1981200"/>
          <a:ext cx="5229225" cy="152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ncpdp.org/"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4B5B7-FC4C-4628-9467-2E374B69BB78}">
  <dimension ref="A1:E26"/>
  <sheetViews>
    <sheetView tabSelected="1" workbookViewId="0">
      <selection activeCell="B1" sqref="B1"/>
    </sheetView>
  </sheetViews>
  <sheetFormatPr defaultRowHeight="12.75"/>
  <cols>
    <col min="1" max="1" width="85.85546875" customWidth="1"/>
  </cols>
  <sheetData>
    <row r="1" spans="1:5" ht="96.75">
      <c r="A1" s="7"/>
    </row>
    <row r="2" spans="1:5">
      <c r="A2" s="8"/>
    </row>
    <row r="3" spans="1:5">
      <c r="A3" s="8"/>
    </row>
    <row r="4" spans="1:5">
      <c r="A4" s="8"/>
    </row>
    <row r="5" spans="1:5" ht="23.25">
      <c r="A5" s="9"/>
    </row>
    <row r="6" spans="1:5" ht="23.25">
      <c r="A6" s="9"/>
    </row>
    <row r="7" spans="1:5" ht="23.25">
      <c r="A7" s="9"/>
    </row>
    <row r="8" spans="1:5" ht="23.25">
      <c r="A8" s="9"/>
    </row>
    <row r="9" spans="1:5" ht="23.25">
      <c r="A9" s="9"/>
    </row>
    <row r="10" spans="1:5" ht="45">
      <c r="A10" s="10"/>
    </row>
    <row r="11" spans="1:5" ht="41.25" customHeight="1">
      <c r="A11" s="14" t="s">
        <v>441</v>
      </c>
      <c r="B11" s="6"/>
      <c r="C11" s="6"/>
      <c r="D11" s="6"/>
      <c r="E11" s="6"/>
    </row>
    <row r="12" spans="1:5" ht="35.25">
      <c r="A12" s="11"/>
    </row>
    <row r="13" spans="1:5" ht="23.25">
      <c r="A13" s="9"/>
    </row>
    <row r="14" spans="1:5" ht="15.75">
      <c r="A14" s="12" t="s">
        <v>831</v>
      </c>
    </row>
    <row r="15" spans="1:5" ht="23.25">
      <c r="A15" s="9"/>
    </row>
    <row r="16" spans="1:5" ht="23.25">
      <c r="A16" s="9"/>
    </row>
    <row r="17" spans="1:1" ht="15.75">
      <c r="A17" s="12"/>
    </row>
    <row r="18" spans="1:1" ht="23.25">
      <c r="A18" s="9"/>
    </row>
    <row r="19" spans="1:1" ht="15.75">
      <c r="A19" s="12" t="s">
        <v>442</v>
      </c>
    </row>
    <row r="20" spans="1:1" ht="15.75">
      <c r="A20" s="12"/>
    </row>
    <row r="21" spans="1:1" ht="23.25">
      <c r="A21" s="9"/>
    </row>
    <row r="22" spans="1:1">
      <c r="A22" s="23" t="s">
        <v>823</v>
      </c>
    </row>
    <row r="23" spans="1:1" ht="15.75">
      <c r="A23" s="12"/>
    </row>
    <row r="24" spans="1:1" ht="23.25">
      <c r="A24" s="9"/>
    </row>
    <row r="25" spans="1:1">
      <c r="A25" s="8"/>
    </row>
    <row r="26" spans="1:1" ht="13.5" thickBot="1">
      <c r="A26" s="13"/>
    </row>
  </sheetData>
  <phoneticPr fontId="1" type="noConversion"/>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4ADD7-C618-409A-8E4A-D3B365DD5033}">
  <dimension ref="A2:A9"/>
  <sheetViews>
    <sheetView workbookViewId="0">
      <selection activeCell="A25" sqref="A25"/>
    </sheetView>
  </sheetViews>
  <sheetFormatPr defaultRowHeight="12.75"/>
  <cols>
    <col min="1" max="1" width="93.28515625" customWidth="1"/>
  </cols>
  <sheetData>
    <row r="2" spans="1:1">
      <c r="A2" s="15" t="s">
        <v>185</v>
      </c>
    </row>
    <row r="3" spans="1:1">
      <c r="A3" s="15" t="s">
        <v>191</v>
      </c>
    </row>
    <row r="5" spans="1:1">
      <c r="A5" s="15" t="s">
        <v>186</v>
      </c>
    </row>
    <row r="6" spans="1:1">
      <c r="A6" s="15" t="s">
        <v>187</v>
      </c>
    </row>
    <row r="7" spans="1:1">
      <c r="A7" s="15" t="s">
        <v>188</v>
      </c>
    </row>
    <row r="8" spans="1:1">
      <c r="A8" s="15" t="s">
        <v>189</v>
      </c>
    </row>
    <row r="9" spans="1:1">
      <c r="A9" s="16" t="s">
        <v>190</v>
      </c>
    </row>
  </sheetData>
  <sheetProtection password="CC32" sheet="1" objects="1" scenarios="1"/>
  <phoneticPr fontId="1" type="noConversion"/>
  <hyperlinks>
    <hyperlink ref="A9" r:id="rId1" xr:uid="{716441F7-62EF-4DD3-B621-1824BF9B461D}"/>
  </hyperlinks>
  <pageMargins left="0.75" right="0.75" top="1" bottom="1" header="0.5" footer="0.5"/>
  <pageSetup orientation="portrait" r:id="rId2"/>
  <headerFooter alignWithMargins="0">
    <oddFooter>&amp;A&amp;RPage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25953-00F9-4A92-AAF6-BFF18347B1F3}">
  <dimension ref="A2:G16"/>
  <sheetViews>
    <sheetView zoomScaleNormal="100" workbookViewId="0">
      <selection activeCell="D12" sqref="D12"/>
    </sheetView>
  </sheetViews>
  <sheetFormatPr defaultRowHeight="12.75"/>
  <cols>
    <col min="1" max="1" width="6.5703125" bestFit="1" customWidth="1"/>
    <col min="2" max="2" width="16.5703125" customWidth="1"/>
    <col min="3" max="3" width="6.85546875" bestFit="1" customWidth="1"/>
    <col min="4" max="6" width="5" bestFit="1" customWidth="1"/>
    <col min="7" max="7" width="28.42578125" customWidth="1"/>
  </cols>
  <sheetData>
    <row r="2" spans="1:7">
      <c r="A2" s="73" t="s">
        <v>48</v>
      </c>
      <c r="B2" s="74"/>
      <c r="C2" s="74"/>
      <c r="D2" s="74"/>
      <c r="E2" s="74"/>
      <c r="F2" s="74"/>
      <c r="G2" s="75"/>
    </row>
    <row r="3" spans="1:7" ht="38.25" customHeight="1">
      <c r="A3" s="17" t="s">
        <v>192</v>
      </c>
      <c r="B3" s="5" t="s">
        <v>46</v>
      </c>
      <c r="C3" s="5" t="s">
        <v>194</v>
      </c>
      <c r="D3" s="5" t="s">
        <v>193</v>
      </c>
      <c r="E3" s="5" t="s">
        <v>151</v>
      </c>
      <c r="F3" s="5" t="s">
        <v>152</v>
      </c>
      <c r="G3" s="5" t="s">
        <v>47</v>
      </c>
    </row>
    <row r="4" spans="1:7" ht="25.5">
      <c r="A4" s="21">
        <v>1</v>
      </c>
      <c r="B4" s="4" t="s">
        <v>49</v>
      </c>
      <c r="C4" s="3" t="s">
        <v>195</v>
      </c>
      <c r="D4" s="3">
        <v>2</v>
      </c>
      <c r="E4" s="3">
        <v>1</v>
      </c>
      <c r="F4" s="3">
        <v>2</v>
      </c>
      <c r="G4" s="4" t="s">
        <v>211</v>
      </c>
    </row>
    <row r="5" spans="1:7" ht="51" customHeight="1">
      <c r="A5" s="20">
        <f>A4+1</f>
        <v>2</v>
      </c>
      <c r="B5" s="4" t="s">
        <v>50</v>
      </c>
      <c r="C5" s="3" t="s">
        <v>195</v>
      </c>
      <c r="D5" s="3">
        <v>2</v>
      </c>
      <c r="E5" s="20">
        <f>F4+1</f>
        <v>3</v>
      </c>
      <c r="F5" s="20">
        <f>D5+E5-1</f>
        <v>4</v>
      </c>
      <c r="G5" s="4" t="s">
        <v>176</v>
      </c>
    </row>
    <row r="6" spans="1:7" ht="25.5">
      <c r="A6" s="20">
        <f t="shared" ref="A6:A16" si="0">A5+1</f>
        <v>3</v>
      </c>
      <c r="B6" s="4" t="s">
        <v>52</v>
      </c>
      <c r="C6" s="3" t="s">
        <v>195</v>
      </c>
      <c r="D6" s="3">
        <v>24</v>
      </c>
      <c r="E6" s="20">
        <f t="shared" ref="E6:E16" si="1">F5+1</f>
        <v>5</v>
      </c>
      <c r="F6" s="20">
        <f t="shared" ref="F6:F16" si="2">D6+E6-1</f>
        <v>28</v>
      </c>
      <c r="G6" s="4" t="s">
        <v>51</v>
      </c>
    </row>
    <row r="7" spans="1:7" ht="25.5">
      <c r="A7" s="20">
        <f t="shared" si="0"/>
        <v>4</v>
      </c>
      <c r="B7" s="4" t="s">
        <v>53</v>
      </c>
      <c r="C7" s="3" t="s">
        <v>196</v>
      </c>
      <c r="D7" s="3">
        <v>7</v>
      </c>
      <c r="E7" s="20">
        <f t="shared" si="1"/>
        <v>29</v>
      </c>
      <c r="F7" s="20">
        <f t="shared" si="2"/>
        <v>35</v>
      </c>
      <c r="G7" s="4" t="s">
        <v>59</v>
      </c>
    </row>
    <row r="8" spans="1:7">
      <c r="A8" s="20">
        <f t="shared" si="0"/>
        <v>5</v>
      </c>
      <c r="B8" s="4" t="s">
        <v>54</v>
      </c>
      <c r="C8" s="3" t="s">
        <v>196</v>
      </c>
      <c r="D8" s="3">
        <v>8</v>
      </c>
      <c r="E8" s="20">
        <f t="shared" si="1"/>
        <v>36</v>
      </c>
      <c r="F8" s="20">
        <f t="shared" si="2"/>
        <v>43</v>
      </c>
      <c r="G8" s="4" t="s">
        <v>55</v>
      </c>
    </row>
    <row r="9" spans="1:7" ht="38.25">
      <c r="A9" s="20">
        <f t="shared" si="0"/>
        <v>6</v>
      </c>
      <c r="B9" s="4" t="s">
        <v>56</v>
      </c>
      <c r="C9" s="3" t="s">
        <v>196</v>
      </c>
      <c r="D9" s="3">
        <v>4</v>
      </c>
      <c r="E9" s="20">
        <f t="shared" si="1"/>
        <v>44</v>
      </c>
      <c r="F9" s="20">
        <f t="shared" si="2"/>
        <v>47</v>
      </c>
      <c r="G9" s="4" t="s">
        <v>57</v>
      </c>
    </row>
    <row r="10" spans="1:7">
      <c r="A10" s="20">
        <f>A9+1</f>
        <v>7</v>
      </c>
      <c r="B10" s="4" t="s">
        <v>58</v>
      </c>
      <c r="C10" s="3" t="s">
        <v>195</v>
      </c>
      <c r="D10" s="3">
        <v>24</v>
      </c>
      <c r="E10" s="20">
        <f t="shared" si="1"/>
        <v>48</v>
      </c>
      <c r="F10" s="20">
        <f t="shared" si="2"/>
        <v>71</v>
      </c>
      <c r="G10" s="4" t="s">
        <v>416</v>
      </c>
    </row>
    <row r="11" spans="1:7" ht="38.25">
      <c r="A11" s="20">
        <f t="shared" si="0"/>
        <v>8</v>
      </c>
      <c r="B11" s="4" t="s">
        <v>60</v>
      </c>
      <c r="C11" s="3" t="s">
        <v>196</v>
      </c>
      <c r="D11" s="3">
        <v>8</v>
      </c>
      <c r="E11" s="20">
        <f t="shared" si="1"/>
        <v>72</v>
      </c>
      <c r="F11" s="20">
        <f t="shared" si="2"/>
        <v>79</v>
      </c>
      <c r="G11" s="4" t="s">
        <v>61</v>
      </c>
    </row>
    <row r="12" spans="1:7" ht="38.25">
      <c r="A12" s="20">
        <f t="shared" si="0"/>
        <v>9</v>
      </c>
      <c r="B12" s="4" t="s">
        <v>62</v>
      </c>
      <c r="C12" s="3" t="s">
        <v>196</v>
      </c>
      <c r="D12" s="3">
        <v>8</v>
      </c>
      <c r="E12" s="20">
        <f t="shared" si="1"/>
        <v>80</v>
      </c>
      <c r="F12" s="20">
        <f t="shared" si="2"/>
        <v>87</v>
      </c>
      <c r="G12" s="4" t="s">
        <v>63</v>
      </c>
    </row>
    <row r="13" spans="1:7" ht="51">
      <c r="A13" s="20">
        <f t="shared" si="0"/>
        <v>10</v>
      </c>
      <c r="B13" s="4" t="s">
        <v>64</v>
      </c>
      <c r="C13" s="3" t="s">
        <v>195</v>
      </c>
      <c r="D13" s="3">
        <v>1</v>
      </c>
      <c r="E13" s="20">
        <f t="shared" si="1"/>
        <v>88</v>
      </c>
      <c r="F13" s="20">
        <f t="shared" si="2"/>
        <v>88</v>
      </c>
      <c r="G13" s="4" t="s">
        <v>18</v>
      </c>
    </row>
    <row r="14" spans="1:7" ht="25.5">
      <c r="A14" s="20">
        <f t="shared" si="0"/>
        <v>11</v>
      </c>
      <c r="B14" s="4" t="s">
        <v>65</v>
      </c>
      <c r="C14" s="3" t="s">
        <v>195</v>
      </c>
      <c r="D14" s="3">
        <v>1</v>
      </c>
      <c r="E14" s="20">
        <f t="shared" si="1"/>
        <v>89</v>
      </c>
      <c r="F14" s="20">
        <f t="shared" si="2"/>
        <v>89</v>
      </c>
      <c r="G14" s="4" t="s">
        <v>19</v>
      </c>
    </row>
    <row r="15" spans="1:7" ht="63.75">
      <c r="A15" s="20">
        <f t="shared" si="0"/>
        <v>12</v>
      </c>
      <c r="B15" s="4" t="s">
        <v>66</v>
      </c>
      <c r="C15" s="3" t="s">
        <v>195</v>
      </c>
      <c r="D15" s="3">
        <v>2</v>
      </c>
      <c r="E15" s="20">
        <f t="shared" si="1"/>
        <v>90</v>
      </c>
      <c r="F15" s="20">
        <f t="shared" si="2"/>
        <v>91</v>
      </c>
      <c r="G15" s="4" t="s">
        <v>20</v>
      </c>
    </row>
    <row r="16" spans="1:7">
      <c r="A16" s="20">
        <f t="shared" si="0"/>
        <v>13</v>
      </c>
      <c r="B16" s="4" t="s">
        <v>153</v>
      </c>
      <c r="C16" s="3" t="s">
        <v>195</v>
      </c>
      <c r="D16" s="3">
        <v>3909</v>
      </c>
      <c r="E16" s="20">
        <f t="shared" si="1"/>
        <v>92</v>
      </c>
      <c r="F16" s="20">
        <f t="shared" si="2"/>
        <v>4000</v>
      </c>
      <c r="G16" s="4" t="s">
        <v>154</v>
      </c>
    </row>
  </sheetData>
  <sheetProtection password="CC32" sheet="1"/>
  <mergeCells count="1">
    <mergeCell ref="A2:G2"/>
  </mergeCells>
  <phoneticPr fontId="1" type="noConversion"/>
  <pageMargins left="0.75" right="0.75" top="1" bottom="1" header="0.5" footer="0.5"/>
  <pageSetup orientation="portrait" r:id="rId1"/>
  <headerFooter alignWithMargins="0">
    <oddFooter>&amp;A&amp;RPage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FF136-2C06-4C69-9F91-29A552BC9C39}">
  <dimension ref="A2:J340"/>
  <sheetViews>
    <sheetView zoomScaleNormal="100" workbookViewId="0">
      <pane xSplit="1" ySplit="3" topLeftCell="B218" activePane="bottomRight" state="frozen"/>
      <selection pane="topRight" activeCell="B1" sqref="B1"/>
      <selection pane="bottomLeft" activeCell="A4" sqref="A4"/>
      <selection pane="bottomRight" activeCell="G224" sqref="G224"/>
    </sheetView>
  </sheetViews>
  <sheetFormatPr defaultRowHeight="12.75"/>
  <cols>
    <col min="1" max="1" width="5.28515625" style="15" customWidth="1"/>
    <col min="2" max="2" width="16.140625" style="1" customWidth="1"/>
    <col min="3" max="3" width="6.85546875" style="2" customWidth="1"/>
    <col min="4" max="4" width="6.140625" style="2" customWidth="1"/>
    <col min="5" max="5" width="7.140625" style="2" customWidth="1"/>
    <col min="6" max="6" width="9.85546875" style="2" customWidth="1"/>
    <col min="7" max="7" width="48.42578125" style="1" customWidth="1"/>
    <col min="8" max="8" width="10.28515625" style="15" customWidth="1"/>
    <col min="10" max="10" width="51.42578125" customWidth="1"/>
  </cols>
  <sheetData>
    <row r="2" spans="1:8">
      <c r="A2" s="73" t="s">
        <v>67</v>
      </c>
      <c r="B2" s="74"/>
      <c r="C2" s="74"/>
      <c r="D2" s="74"/>
      <c r="E2" s="74"/>
      <c r="F2" s="74"/>
      <c r="G2" s="74"/>
      <c r="H2" s="60"/>
    </row>
    <row r="3" spans="1:8" ht="25.5">
      <c r="A3" s="65" t="s">
        <v>192</v>
      </c>
      <c r="B3" s="65" t="s">
        <v>46</v>
      </c>
      <c r="C3" s="65" t="s">
        <v>194</v>
      </c>
      <c r="D3" s="65" t="s">
        <v>193</v>
      </c>
      <c r="E3" s="65" t="s">
        <v>151</v>
      </c>
      <c r="F3" s="65" t="s">
        <v>152</v>
      </c>
      <c r="G3" s="66" t="s">
        <v>47</v>
      </c>
      <c r="H3" s="67" t="s">
        <v>584</v>
      </c>
    </row>
    <row r="4" spans="1:8" ht="25.5">
      <c r="A4" s="54">
        <v>1</v>
      </c>
      <c r="B4" s="22" t="s">
        <v>49</v>
      </c>
      <c r="C4" s="20" t="s">
        <v>195</v>
      </c>
      <c r="D4" s="20">
        <v>2</v>
      </c>
      <c r="E4" s="20">
        <v>1</v>
      </c>
      <c r="F4" s="20">
        <v>2</v>
      </c>
      <c r="G4" s="53" t="s">
        <v>212</v>
      </c>
      <c r="H4" s="54"/>
    </row>
    <row r="5" spans="1:8" ht="51">
      <c r="A5" s="20">
        <f>A4+1</f>
        <v>2</v>
      </c>
      <c r="B5" s="22" t="s">
        <v>68</v>
      </c>
      <c r="C5" s="20" t="s">
        <v>195</v>
      </c>
      <c r="D5" s="20">
        <v>1</v>
      </c>
      <c r="E5" s="20">
        <f>F4+1</f>
        <v>3</v>
      </c>
      <c r="F5" s="20">
        <f>D5+E5-1</f>
        <v>3</v>
      </c>
      <c r="G5" s="53" t="s">
        <v>6</v>
      </c>
      <c r="H5" s="54"/>
    </row>
    <row r="6" spans="1:8">
      <c r="A6" s="20">
        <f t="shared" ref="A6:A69" si="0">A5+1</f>
        <v>3</v>
      </c>
      <c r="B6" s="22" t="s">
        <v>153</v>
      </c>
      <c r="C6" s="20" t="s">
        <v>195</v>
      </c>
      <c r="D6" s="20">
        <v>3</v>
      </c>
      <c r="E6" s="20">
        <f t="shared" ref="E6:E69" si="1">F5+1</f>
        <v>4</v>
      </c>
      <c r="F6" s="20">
        <f t="shared" ref="F6:F69" si="2">D6+E6-1</f>
        <v>6</v>
      </c>
      <c r="G6" s="53" t="s">
        <v>200</v>
      </c>
      <c r="H6" s="54"/>
    </row>
    <row r="7" spans="1:8" ht="25.5">
      <c r="A7" s="20">
        <f t="shared" si="0"/>
        <v>4</v>
      </c>
      <c r="B7" s="22" t="s">
        <v>582</v>
      </c>
      <c r="C7" s="20" t="s">
        <v>195</v>
      </c>
      <c r="D7" s="20">
        <v>10</v>
      </c>
      <c r="E7" s="20">
        <f t="shared" si="1"/>
        <v>7</v>
      </c>
      <c r="F7" s="20">
        <f t="shared" si="2"/>
        <v>16</v>
      </c>
      <c r="G7" s="53" t="s">
        <v>818</v>
      </c>
      <c r="H7" s="54"/>
    </row>
    <row r="8" spans="1:8">
      <c r="A8" s="20">
        <f t="shared" si="0"/>
        <v>5</v>
      </c>
      <c r="B8" s="22" t="s">
        <v>153</v>
      </c>
      <c r="C8" s="20" t="s">
        <v>195</v>
      </c>
      <c r="D8" s="20">
        <v>10</v>
      </c>
      <c r="E8" s="20">
        <f t="shared" si="1"/>
        <v>17</v>
      </c>
      <c r="F8" s="20">
        <f t="shared" si="2"/>
        <v>26</v>
      </c>
      <c r="G8" s="53" t="s">
        <v>200</v>
      </c>
      <c r="H8" s="54"/>
    </row>
    <row r="9" spans="1:8">
      <c r="A9" s="20">
        <f t="shared" si="0"/>
        <v>6</v>
      </c>
      <c r="B9" s="22" t="s">
        <v>153</v>
      </c>
      <c r="C9" s="20" t="s">
        <v>195</v>
      </c>
      <c r="D9" s="20">
        <v>15</v>
      </c>
      <c r="E9" s="20">
        <f t="shared" si="1"/>
        <v>27</v>
      </c>
      <c r="F9" s="20">
        <f t="shared" si="2"/>
        <v>41</v>
      </c>
      <c r="G9" s="53" t="s">
        <v>200</v>
      </c>
      <c r="H9" s="54"/>
    </row>
    <row r="10" spans="1:8">
      <c r="A10" s="20">
        <f t="shared" si="0"/>
        <v>7</v>
      </c>
      <c r="B10" s="22" t="s">
        <v>153</v>
      </c>
      <c r="C10" s="20" t="s">
        <v>195</v>
      </c>
      <c r="D10" s="20">
        <v>6</v>
      </c>
      <c r="E10" s="20">
        <f t="shared" si="1"/>
        <v>42</v>
      </c>
      <c r="F10" s="20">
        <f t="shared" si="2"/>
        <v>47</v>
      </c>
      <c r="G10" s="53" t="s">
        <v>200</v>
      </c>
      <c r="H10" s="54"/>
    </row>
    <row r="11" spans="1:8">
      <c r="A11" s="20">
        <f t="shared" si="0"/>
        <v>8</v>
      </c>
      <c r="B11" s="22" t="s">
        <v>153</v>
      </c>
      <c r="C11" s="20" t="s">
        <v>195</v>
      </c>
      <c r="D11" s="20">
        <v>20</v>
      </c>
      <c r="E11" s="20">
        <f t="shared" si="1"/>
        <v>48</v>
      </c>
      <c r="F11" s="20">
        <f t="shared" si="2"/>
        <v>67</v>
      </c>
      <c r="G11" s="53" t="s">
        <v>200</v>
      </c>
      <c r="H11" s="54"/>
    </row>
    <row r="12" spans="1:8">
      <c r="A12" s="20">
        <f t="shared" si="0"/>
        <v>9</v>
      </c>
      <c r="B12" s="22" t="s">
        <v>153</v>
      </c>
      <c r="C12" s="20" t="s">
        <v>195</v>
      </c>
      <c r="D12" s="20">
        <v>20</v>
      </c>
      <c r="E12" s="20">
        <f t="shared" si="1"/>
        <v>68</v>
      </c>
      <c r="F12" s="20">
        <f t="shared" si="2"/>
        <v>87</v>
      </c>
      <c r="G12" s="53" t="s">
        <v>200</v>
      </c>
      <c r="H12" s="54"/>
    </row>
    <row r="13" spans="1:8">
      <c r="A13" s="20">
        <f t="shared" si="0"/>
        <v>10</v>
      </c>
      <c r="B13" s="22" t="s">
        <v>153</v>
      </c>
      <c r="C13" s="20" t="s">
        <v>195</v>
      </c>
      <c r="D13" s="20">
        <v>200</v>
      </c>
      <c r="E13" s="20">
        <f t="shared" si="1"/>
        <v>88</v>
      </c>
      <c r="F13" s="20">
        <f t="shared" si="2"/>
        <v>287</v>
      </c>
      <c r="G13" s="53" t="s">
        <v>200</v>
      </c>
      <c r="H13" s="54"/>
    </row>
    <row r="14" spans="1:8" ht="25.5">
      <c r="A14" s="69">
        <f t="shared" si="0"/>
        <v>11</v>
      </c>
      <c r="B14" s="70" t="s">
        <v>69</v>
      </c>
      <c r="C14" s="69" t="s">
        <v>195</v>
      </c>
      <c r="D14" s="69">
        <v>20</v>
      </c>
      <c r="E14" s="69">
        <f t="shared" si="1"/>
        <v>288</v>
      </c>
      <c r="F14" s="69">
        <f t="shared" si="2"/>
        <v>307</v>
      </c>
      <c r="G14" s="71" t="s">
        <v>208</v>
      </c>
      <c r="H14" s="72"/>
    </row>
    <row r="15" spans="1:8" ht="25.5">
      <c r="A15" s="20">
        <f t="shared" si="0"/>
        <v>12</v>
      </c>
      <c r="B15" s="22" t="s">
        <v>70</v>
      </c>
      <c r="C15" s="20" t="s">
        <v>195</v>
      </c>
      <c r="D15" s="20">
        <v>35</v>
      </c>
      <c r="E15" s="20">
        <f t="shared" si="1"/>
        <v>308</v>
      </c>
      <c r="F15" s="20">
        <f t="shared" si="2"/>
        <v>342</v>
      </c>
      <c r="G15" s="53" t="s">
        <v>166</v>
      </c>
      <c r="H15" s="54"/>
    </row>
    <row r="16" spans="1:8" ht="25.5">
      <c r="A16" s="20">
        <f t="shared" si="0"/>
        <v>13</v>
      </c>
      <c r="B16" s="22" t="s">
        <v>71</v>
      </c>
      <c r="C16" s="20" t="s">
        <v>195</v>
      </c>
      <c r="D16" s="20">
        <v>25</v>
      </c>
      <c r="E16" s="20">
        <f t="shared" si="1"/>
        <v>343</v>
      </c>
      <c r="F16" s="20">
        <f t="shared" si="2"/>
        <v>367</v>
      </c>
      <c r="G16" s="53" t="s">
        <v>165</v>
      </c>
      <c r="H16" s="54"/>
    </row>
    <row r="17" spans="1:8" ht="25.5">
      <c r="A17" s="20">
        <f t="shared" si="0"/>
        <v>14</v>
      </c>
      <c r="B17" s="22" t="s">
        <v>72</v>
      </c>
      <c r="C17" s="20" t="s">
        <v>195</v>
      </c>
      <c r="D17" s="20">
        <v>1</v>
      </c>
      <c r="E17" s="20">
        <f t="shared" si="1"/>
        <v>368</v>
      </c>
      <c r="F17" s="20">
        <f t="shared" si="2"/>
        <v>368</v>
      </c>
      <c r="G17" s="53" t="s">
        <v>164</v>
      </c>
      <c r="H17" s="54"/>
    </row>
    <row r="18" spans="1:8">
      <c r="A18" s="20">
        <f t="shared" si="0"/>
        <v>15</v>
      </c>
      <c r="B18" s="22" t="s">
        <v>153</v>
      </c>
      <c r="C18" s="20" t="s">
        <v>195</v>
      </c>
      <c r="D18" s="20">
        <v>10</v>
      </c>
      <c r="E18" s="20">
        <f t="shared" si="1"/>
        <v>369</v>
      </c>
      <c r="F18" s="20">
        <f t="shared" si="2"/>
        <v>378</v>
      </c>
      <c r="G18" s="53" t="s">
        <v>200</v>
      </c>
      <c r="H18" s="54"/>
    </row>
    <row r="19" spans="1:8">
      <c r="A19" s="20">
        <f t="shared" si="0"/>
        <v>16</v>
      </c>
      <c r="B19" s="22" t="s">
        <v>153</v>
      </c>
      <c r="C19" s="20" t="s">
        <v>195</v>
      </c>
      <c r="D19" s="20">
        <v>55</v>
      </c>
      <c r="E19" s="20">
        <f t="shared" si="1"/>
        <v>379</v>
      </c>
      <c r="F19" s="20">
        <f t="shared" si="2"/>
        <v>433</v>
      </c>
      <c r="G19" s="53" t="s">
        <v>200</v>
      </c>
      <c r="H19" s="54"/>
    </row>
    <row r="20" spans="1:8">
      <c r="A20" s="20">
        <f t="shared" si="0"/>
        <v>17</v>
      </c>
      <c r="B20" s="22" t="s">
        <v>153</v>
      </c>
      <c r="C20" s="20" t="s">
        <v>195</v>
      </c>
      <c r="D20" s="20">
        <v>55</v>
      </c>
      <c r="E20" s="20">
        <f t="shared" si="1"/>
        <v>434</v>
      </c>
      <c r="F20" s="20">
        <f t="shared" si="2"/>
        <v>488</v>
      </c>
      <c r="G20" s="53" t="s">
        <v>200</v>
      </c>
      <c r="H20" s="54"/>
    </row>
    <row r="21" spans="1:8">
      <c r="A21" s="20">
        <f t="shared" si="0"/>
        <v>18</v>
      </c>
      <c r="B21" s="22" t="s">
        <v>153</v>
      </c>
      <c r="C21" s="20" t="s">
        <v>195</v>
      </c>
      <c r="D21" s="20">
        <v>30</v>
      </c>
      <c r="E21" s="20">
        <f t="shared" si="1"/>
        <v>489</v>
      </c>
      <c r="F21" s="20">
        <f t="shared" si="2"/>
        <v>518</v>
      </c>
      <c r="G21" s="53" t="s">
        <v>200</v>
      </c>
      <c r="H21" s="54"/>
    </row>
    <row r="22" spans="1:8">
      <c r="A22" s="20">
        <f t="shared" si="0"/>
        <v>19</v>
      </c>
      <c r="B22" s="22" t="s">
        <v>153</v>
      </c>
      <c r="C22" s="20" t="s">
        <v>195</v>
      </c>
      <c r="D22" s="20">
        <v>2</v>
      </c>
      <c r="E22" s="20">
        <f t="shared" si="1"/>
        <v>519</v>
      </c>
      <c r="F22" s="20">
        <f t="shared" si="2"/>
        <v>520</v>
      </c>
      <c r="G22" s="53" t="s">
        <v>200</v>
      </c>
      <c r="H22" s="54"/>
    </row>
    <row r="23" spans="1:8">
      <c r="A23" s="20">
        <f t="shared" si="0"/>
        <v>20</v>
      </c>
      <c r="B23" s="22" t="s">
        <v>153</v>
      </c>
      <c r="C23" s="20" t="s">
        <v>195</v>
      </c>
      <c r="D23" s="20">
        <v>15</v>
      </c>
      <c r="E23" s="20">
        <f t="shared" si="1"/>
        <v>521</v>
      </c>
      <c r="F23" s="20">
        <f t="shared" si="2"/>
        <v>535</v>
      </c>
      <c r="G23" s="53" t="s">
        <v>200</v>
      </c>
      <c r="H23" s="54"/>
    </row>
    <row r="24" spans="1:8" ht="38.25">
      <c r="A24" s="20">
        <f t="shared" si="0"/>
        <v>21</v>
      </c>
      <c r="B24" s="22" t="s">
        <v>73</v>
      </c>
      <c r="C24" s="20" t="s">
        <v>196</v>
      </c>
      <c r="D24" s="20">
        <v>8</v>
      </c>
      <c r="E24" s="20">
        <f t="shared" si="1"/>
        <v>536</v>
      </c>
      <c r="F24" s="20">
        <f t="shared" si="2"/>
        <v>543</v>
      </c>
      <c r="G24" s="53" t="s">
        <v>163</v>
      </c>
      <c r="H24" s="54"/>
    </row>
    <row r="25" spans="1:8">
      <c r="A25" s="20">
        <f t="shared" si="0"/>
        <v>22</v>
      </c>
      <c r="B25" s="22" t="s">
        <v>153</v>
      </c>
      <c r="C25" s="20" t="s">
        <v>196</v>
      </c>
      <c r="D25" s="20">
        <v>1</v>
      </c>
      <c r="E25" s="20">
        <f t="shared" si="1"/>
        <v>544</v>
      </c>
      <c r="F25" s="20">
        <f t="shared" si="2"/>
        <v>544</v>
      </c>
      <c r="G25" s="53" t="s">
        <v>207</v>
      </c>
      <c r="H25" s="54"/>
    </row>
    <row r="26" spans="1:8">
      <c r="A26" s="20">
        <f t="shared" si="0"/>
        <v>23</v>
      </c>
      <c r="B26" s="22" t="s">
        <v>153</v>
      </c>
      <c r="C26" s="20" t="s">
        <v>195</v>
      </c>
      <c r="D26" s="20">
        <v>1</v>
      </c>
      <c r="E26" s="20">
        <f t="shared" si="1"/>
        <v>545</v>
      </c>
      <c r="F26" s="20">
        <f t="shared" si="2"/>
        <v>545</v>
      </c>
      <c r="G26" s="53" t="s">
        <v>200</v>
      </c>
      <c r="H26" s="54"/>
    </row>
    <row r="27" spans="1:8">
      <c r="A27" s="20">
        <f t="shared" si="0"/>
        <v>24</v>
      </c>
      <c r="B27" s="22" t="s">
        <v>153</v>
      </c>
      <c r="C27" s="20" t="s">
        <v>195</v>
      </c>
      <c r="D27" s="20">
        <v>1</v>
      </c>
      <c r="E27" s="20">
        <f t="shared" si="1"/>
        <v>546</v>
      </c>
      <c r="F27" s="20">
        <f t="shared" si="2"/>
        <v>546</v>
      </c>
      <c r="G27" s="53" t="s">
        <v>200</v>
      </c>
      <c r="H27" s="54"/>
    </row>
    <row r="28" spans="1:8">
      <c r="A28" s="20">
        <f t="shared" si="0"/>
        <v>25</v>
      </c>
      <c r="B28" s="22" t="s">
        <v>153</v>
      </c>
      <c r="C28" s="20" t="s">
        <v>195</v>
      </c>
      <c r="D28" s="20">
        <v>2</v>
      </c>
      <c r="E28" s="20">
        <f t="shared" si="1"/>
        <v>547</v>
      </c>
      <c r="F28" s="20">
        <f t="shared" si="2"/>
        <v>548</v>
      </c>
      <c r="G28" s="53" t="s">
        <v>200</v>
      </c>
      <c r="H28" s="54"/>
    </row>
    <row r="29" spans="1:8">
      <c r="A29" s="20">
        <f t="shared" si="0"/>
        <v>26</v>
      </c>
      <c r="B29" s="22" t="s">
        <v>153</v>
      </c>
      <c r="C29" s="20" t="s">
        <v>195</v>
      </c>
      <c r="D29" s="20">
        <v>20</v>
      </c>
      <c r="E29" s="20">
        <f t="shared" si="1"/>
        <v>549</v>
      </c>
      <c r="F29" s="20">
        <f t="shared" si="2"/>
        <v>568</v>
      </c>
      <c r="G29" s="53" t="s">
        <v>200</v>
      </c>
      <c r="H29" s="54"/>
    </row>
    <row r="30" spans="1:8" ht="38.25">
      <c r="A30" s="20">
        <f t="shared" si="0"/>
        <v>27</v>
      </c>
      <c r="B30" s="22" t="s">
        <v>74</v>
      </c>
      <c r="C30" s="20" t="s">
        <v>195</v>
      </c>
      <c r="D30" s="20">
        <v>35</v>
      </c>
      <c r="E30" s="20">
        <f t="shared" si="1"/>
        <v>569</v>
      </c>
      <c r="F30" s="20">
        <f t="shared" si="2"/>
        <v>603</v>
      </c>
      <c r="G30" s="53" t="s">
        <v>157</v>
      </c>
      <c r="H30" s="54"/>
    </row>
    <row r="31" spans="1:8" ht="38.25">
      <c r="A31" s="20">
        <f t="shared" si="0"/>
        <v>28</v>
      </c>
      <c r="B31" s="22" t="s">
        <v>75</v>
      </c>
      <c r="C31" s="20" t="s">
        <v>195</v>
      </c>
      <c r="D31" s="20">
        <v>25</v>
      </c>
      <c r="E31" s="20">
        <f t="shared" si="1"/>
        <v>604</v>
      </c>
      <c r="F31" s="20">
        <f t="shared" si="2"/>
        <v>628</v>
      </c>
      <c r="G31" s="53" t="s">
        <v>158</v>
      </c>
      <c r="H31" s="54"/>
    </row>
    <row r="32" spans="1:8" ht="38.25">
      <c r="A32" s="20">
        <f t="shared" si="0"/>
        <v>29</v>
      </c>
      <c r="B32" s="22" t="s">
        <v>76</v>
      </c>
      <c r="C32" s="20" t="s">
        <v>195</v>
      </c>
      <c r="D32" s="20">
        <v>1</v>
      </c>
      <c r="E32" s="20">
        <f t="shared" si="1"/>
        <v>629</v>
      </c>
      <c r="F32" s="20">
        <f t="shared" si="2"/>
        <v>629</v>
      </c>
      <c r="G32" s="53" t="s">
        <v>159</v>
      </c>
      <c r="H32" s="54"/>
    </row>
    <row r="33" spans="1:8">
      <c r="A33" s="20">
        <f t="shared" si="0"/>
        <v>30</v>
      </c>
      <c r="B33" s="22" t="s">
        <v>153</v>
      </c>
      <c r="C33" s="20" t="s">
        <v>195</v>
      </c>
      <c r="D33" s="20">
        <v>10</v>
      </c>
      <c r="E33" s="20">
        <f t="shared" si="1"/>
        <v>630</v>
      </c>
      <c r="F33" s="20">
        <f t="shared" si="2"/>
        <v>639</v>
      </c>
      <c r="G33" s="53" t="s">
        <v>200</v>
      </c>
      <c r="H33" s="54"/>
    </row>
    <row r="34" spans="1:8">
      <c r="A34" s="20">
        <f t="shared" si="0"/>
        <v>31</v>
      </c>
      <c r="B34" s="22" t="s">
        <v>153</v>
      </c>
      <c r="C34" s="20" t="s">
        <v>195</v>
      </c>
      <c r="D34" s="20">
        <v>55</v>
      </c>
      <c r="E34" s="20">
        <f t="shared" si="1"/>
        <v>640</v>
      </c>
      <c r="F34" s="20">
        <f t="shared" si="2"/>
        <v>694</v>
      </c>
      <c r="G34" s="53" t="s">
        <v>200</v>
      </c>
      <c r="H34" s="54"/>
    </row>
    <row r="35" spans="1:8">
      <c r="A35" s="20">
        <f t="shared" si="0"/>
        <v>32</v>
      </c>
      <c r="B35" s="22" t="s">
        <v>153</v>
      </c>
      <c r="C35" s="20" t="s">
        <v>195</v>
      </c>
      <c r="D35" s="20">
        <v>55</v>
      </c>
      <c r="E35" s="20">
        <f t="shared" si="1"/>
        <v>695</v>
      </c>
      <c r="F35" s="20">
        <f t="shared" si="2"/>
        <v>749</v>
      </c>
      <c r="G35" s="53" t="s">
        <v>200</v>
      </c>
      <c r="H35" s="54"/>
    </row>
    <row r="36" spans="1:8">
      <c r="A36" s="20">
        <f t="shared" si="0"/>
        <v>33</v>
      </c>
      <c r="B36" s="22" t="s">
        <v>153</v>
      </c>
      <c r="C36" s="20" t="s">
        <v>195</v>
      </c>
      <c r="D36" s="20">
        <v>30</v>
      </c>
      <c r="E36" s="20">
        <f t="shared" si="1"/>
        <v>750</v>
      </c>
      <c r="F36" s="20">
        <f t="shared" si="2"/>
        <v>779</v>
      </c>
      <c r="G36" s="53" t="s">
        <v>200</v>
      </c>
      <c r="H36" s="54"/>
    </row>
    <row r="37" spans="1:8">
      <c r="A37" s="20">
        <f t="shared" si="0"/>
        <v>34</v>
      </c>
      <c r="B37" s="22" t="s">
        <v>153</v>
      </c>
      <c r="C37" s="20" t="s">
        <v>195</v>
      </c>
      <c r="D37" s="20">
        <v>2</v>
      </c>
      <c r="E37" s="20">
        <f t="shared" si="1"/>
        <v>780</v>
      </c>
      <c r="F37" s="20">
        <f t="shared" si="2"/>
        <v>781</v>
      </c>
      <c r="G37" s="53" t="s">
        <v>200</v>
      </c>
      <c r="H37" s="54"/>
    </row>
    <row r="38" spans="1:8">
      <c r="A38" s="20">
        <f t="shared" si="0"/>
        <v>35</v>
      </c>
      <c r="B38" s="22" t="s">
        <v>153</v>
      </c>
      <c r="C38" s="20" t="s">
        <v>195</v>
      </c>
      <c r="D38" s="20">
        <v>15</v>
      </c>
      <c r="E38" s="20">
        <f t="shared" si="1"/>
        <v>782</v>
      </c>
      <c r="F38" s="20">
        <f t="shared" si="2"/>
        <v>796</v>
      </c>
      <c r="G38" s="53" t="s">
        <v>200</v>
      </c>
      <c r="H38" s="54"/>
    </row>
    <row r="39" spans="1:8" ht="51">
      <c r="A39" s="20">
        <f t="shared" si="0"/>
        <v>36</v>
      </c>
      <c r="B39" s="22" t="s">
        <v>77</v>
      </c>
      <c r="C39" s="20" t="s">
        <v>196</v>
      </c>
      <c r="D39" s="20">
        <v>8</v>
      </c>
      <c r="E39" s="20">
        <f t="shared" si="1"/>
        <v>797</v>
      </c>
      <c r="F39" s="20">
        <f t="shared" si="2"/>
        <v>804</v>
      </c>
      <c r="G39" s="53" t="s">
        <v>167</v>
      </c>
      <c r="H39" s="54"/>
    </row>
    <row r="40" spans="1:8" ht="89.25">
      <c r="A40" s="20">
        <f t="shared" si="0"/>
        <v>37</v>
      </c>
      <c r="B40" s="22" t="s">
        <v>78</v>
      </c>
      <c r="C40" s="20" t="s">
        <v>196</v>
      </c>
      <c r="D40" s="20">
        <v>1</v>
      </c>
      <c r="E40" s="20">
        <f t="shared" si="1"/>
        <v>805</v>
      </c>
      <c r="F40" s="20">
        <f t="shared" si="2"/>
        <v>805</v>
      </c>
      <c r="G40" s="53" t="s">
        <v>168</v>
      </c>
      <c r="H40" s="54"/>
    </row>
    <row r="41" spans="1:8" ht="102">
      <c r="A41" s="20">
        <f t="shared" si="0"/>
        <v>38</v>
      </c>
      <c r="B41" s="22" t="s">
        <v>79</v>
      </c>
      <c r="C41" s="20" t="s">
        <v>196</v>
      </c>
      <c r="D41" s="20">
        <v>2</v>
      </c>
      <c r="E41" s="20">
        <f t="shared" si="1"/>
        <v>806</v>
      </c>
      <c r="F41" s="20">
        <f t="shared" si="2"/>
        <v>807</v>
      </c>
      <c r="G41" s="53" t="s">
        <v>426</v>
      </c>
      <c r="H41" s="54"/>
    </row>
    <row r="42" spans="1:8">
      <c r="A42" s="20">
        <f t="shared" si="0"/>
        <v>39</v>
      </c>
      <c r="B42" s="22" t="s">
        <v>0</v>
      </c>
      <c r="C42" s="20" t="s">
        <v>196</v>
      </c>
      <c r="D42" s="20">
        <v>3</v>
      </c>
      <c r="E42" s="20">
        <f t="shared" si="1"/>
        <v>808</v>
      </c>
      <c r="F42" s="20">
        <f t="shared" si="2"/>
        <v>810</v>
      </c>
      <c r="G42" s="53" t="s">
        <v>1</v>
      </c>
      <c r="H42" s="54"/>
    </row>
    <row r="43" spans="1:8">
      <c r="A43" s="20">
        <f t="shared" si="0"/>
        <v>40</v>
      </c>
      <c r="B43" s="22" t="s">
        <v>153</v>
      </c>
      <c r="C43" s="20" t="s">
        <v>195</v>
      </c>
      <c r="D43" s="20">
        <v>3</v>
      </c>
      <c r="E43" s="20">
        <f t="shared" si="1"/>
        <v>811</v>
      </c>
      <c r="F43" s="20">
        <f t="shared" si="2"/>
        <v>813</v>
      </c>
      <c r="G43" s="53" t="s">
        <v>200</v>
      </c>
      <c r="H43" s="54"/>
    </row>
    <row r="44" spans="1:8">
      <c r="A44" s="20">
        <f t="shared" si="0"/>
        <v>41</v>
      </c>
      <c r="B44" s="22" t="s">
        <v>153</v>
      </c>
      <c r="C44" s="20" t="s">
        <v>196</v>
      </c>
      <c r="D44" s="20">
        <v>1</v>
      </c>
      <c r="E44" s="20">
        <f t="shared" si="1"/>
        <v>814</v>
      </c>
      <c r="F44" s="20">
        <f t="shared" si="2"/>
        <v>814</v>
      </c>
      <c r="G44" s="53" t="s">
        <v>207</v>
      </c>
      <c r="H44" s="54"/>
    </row>
    <row r="45" spans="1:8">
      <c r="A45" s="20">
        <f t="shared" si="0"/>
        <v>42</v>
      </c>
      <c r="B45" s="22" t="s">
        <v>153</v>
      </c>
      <c r="C45" s="20" t="s">
        <v>195</v>
      </c>
      <c r="D45" s="20">
        <v>1</v>
      </c>
      <c r="E45" s="20">
        <f t="shared" si="1"/>
        <v>815</v>
      </c>
      <c r="F45" s="20">
        <f t="shared" si="2"/>
        <v>815</v>
      </c>
      <c r="G45" s="53" t="s">
        <v>200</v>
      </c>
      <c r="H45" s="54"/>
    </row>
    <row r="46" spans="1:8">
      <c r="A46" s="20">
        <f t="shared" si="0"/>
        <v>43</v>
      </c>
      <c r="B46" s="22" t="s">
        <v>153</v>
      </c>
      <c r="C46" s="20" t="s">
        <v>195</v>
      </c>
      <c r="D46" s="20">
        <v>10</v>
      </c>
      <c r="E46" s="20">
        <f t="shared" si="1"/>
        <v>816</v>
      </c>
      <c r="F46" s="20">
        <f t="shared" si="2"/>
        <v>825</v>
      </c>
      <c r="G46" s="53" t="s">
        <v>200</v>
      </c>
      <c r="H46" s="54"/>
    </row>
    <row r="47" spans="1:8">
      <c r="A47" s="20">
        <f t="shared" si="0"/>
        <v>44</v>
      </c>
      <c r="B47" s="22" t="s">
        <v>81</v>
      </c>
      <c r="C47" s="20" t="s">
        <v>195</v>
      </c>
      <c r="D47" s="20">
        <v>15</v>
      </c>
      <c r="E47" s="20">
        <f t="shared" si="1"/>
        <v>826</v>
      </c>
      <c r="F47" s="20">
        <f t="shared" si="2"/>
        <v>840</v>
      </c>
      <c r="G47" s="53" t="s">
        <v>82</v>
      </c>
      <c r="H47" s="54"/>
    </row>
    <row r="48" spans="1:8" ht="25.5">
      <c r="A48" s="20">
        <f t="shared" si="0"/>
        <v>45</v>
      </c>
      <c r="B48" s="22" t="s">
        <v>80</v>
      </c>
      <c r="C48" s="20" t="s">
        <v>195</v>
      </c>
      <c r="D48" s="20">
        <v>9</v>
      </c>
      <c r="E48" s="20">
        <f t="shared" si="1"/>
        <v>841</v>
      </c>
      <c r="F48" s="20">
        <f t="shared" si="2"/>
        <v>849</v>
      </c>
      <c r="G48" s="53" t="s">
        <v>155</v>
      </c>
      <c r="H48" s="54"/>
    </row>
    <row r="49" spans="1:8">
      <c r="A49" s="20">
        <f t="shared" si="0"/>
        <v>46</v>
      </c>
      <c r="B49" s="22" t="s">
        <v>153</v>
      </c>
      <c r="C49" s="20" t="s">
        <v>195</v>
      </c>
      <c r="D49" s="20">
        <v>15</v>
      </c>
      <c r="E49" s="20">
        <f t="shared" si="1"/>
        <v>850</v>
      </c>
      <c r="F49" s="20">
        <f t="shared" si="2"/>
        <v>864</v>
      </c>
      <c r="G49" s="53" t="s">
        <v>200</v>
      </c>
      <c r="H49" s="54"/>
    </row>
    <row r="50" spans="1:8">
      <c r="A50" s="20">
        <f t="shared" si="0"/>
        <v>47</v>
      </c>
      <c r="B50" s="22" t="s">
        <v>153</v>
      </c>
      <c r="C50" s="20" t="s">
        <v>195</v>
      </c>
      <c r="D50" s="20">
        <v>8</v>
      </c>
      <c r="E50" s="20">
        <f t="shared" si="1"/>
        <v>865</v>
      </c>
      <c r="F50" s="20">
        <f t="shared" si="2"/>
        <v>872</v>
      </c>
      <c r="G50" s="53" t="s">
        <v>200</v>
      </c>
      <c r="H50" s="54"/>
    </row>
    <row r="51" spans="1:8">
      <c r="A51" s="20">
        <f t="shared" si="0"/>
        <v>48</v>
      </c>
      <c r="B51" s="22" t="s">
        <v>153</v>
      </c>
      <c r="C51" s="20" t="s">
        <v>195</v>
      </c>
      <c r="D51" s="20">
        <v>1</v>
      </c>
      <c r="E51" s="20">
        <f t="shared" si="1"/>
        <v>873</v>
      </c>
      <c r="F51" s="20">
        <f t="shared" si="2"/>
        <v>873</v>
      </c>
      <c r="G51" s="53" t="s">
        <v>200</v>
      </c>
      <c r="H51" s="54"/>
    </row>
    <row r="52" spans="1:8">
      <c r="A52" s="20">
        <f t="shared" si="0"/>
        <v>49</v>
      </c>
      <c r="B52" s="22" t="s">
        <v>153</v>
      </c>
      <c r="C52" s="20" t="s">
        <v>195</v>
      </c>
      <c r="D52" s="20">
        <v>1</v>
      </c>
      <c r="E52" s="20">
        <f t="shared" si="1"/>
        <v>874</v>
      </c>
      <c r="F52" s="20">
        <f t="shared" si="2"/>
        <v>874</v>
      </c>
      <c r="G52" s="53" t="s">
        <v>200</v>
      </c>
      <c r="H52" s="54"/>
    </row>
    <row r="53" spans="1:8">
      <c r="A53" s="20">
        <f t="shared" si="0"/>
        <v>50</v>
      </c>
      <c r="B53" s="22" t="s">
        <v>153</v>
      </c>
      <c r="C53" s="20" t="s">
        <v>195</v>
      </c>
      <c r="D53" s="20">
        <v>1</v>
      </c>
      <c r="E53" s="20">
        <f t="shared" si="1"/>
        <v>875</v>
      </c>
      <c r="F53" s="20">
        <f t="shared" si="2"/>
        <v>875</v>
      </c>
      <c r="G53" s="53" t="s">
        <v>200</v>
      </c>
      <c r="H53" s="54"/>
    </row>
    <row r="54" spans="1:8">
      <c r="A54" s="20">
        <f t="shared" si="0"/>
        <v>51</v>
      </c>
      <c r="B54" s="22" t="s">
        <v>153</v>
      </c>
      <c r="C54" s="20" t="s">
        <v>195</v>
      </c>
      <c r="D54" s="20">
        <v>1</v>
      </c>
      <c r="E54" s="20">
        <f t="shared" si="1"/>
        <v>876</v>
      </c>
      <c r="F54" s="20">
        <f t="shared" si="2"/>
        <v>876</v>
      </c>
      <c r="G54" s="53" t="s">
        <v>200</v>
      </c>
      <c r="H54" s="54"/>
    </row>
    <row r="55" spans="1:8">
      <c r="A55" s="20">
        <f t="shared" si="0"/>
        <v>52</v>
      </c>
      <c r="B55" s="22" t="s">
        <v>153</v>
      </c>
      <c r="C55" s="20" t="s">
        <v>195</v>
      </c>
      <c r="D55" s="20">
        <v>1</v>
      </c>
      <c r="E55" s="20">
        <f t="shared" si="1"/>
        <v>877</v>
      </c>
      <c r="F55" s="20">
        <f t="shared" si="2"/>
        <v>877</v>
      </c>
      <c r="G55" s="53" t="s">
        <v>200</v>
      </c>
      <c r="H55" s="54"/>
    </row>
    <row r="56" spans="1:8">
      <c r="A56" s="20">
        <f t="shared" si="0"/>
        <v>53</v>
      </c>
      <c r="B56" s="22" t="s">
        <v>153</v>
      </c>
      <c r="C56" s="20" t="s">
        <v>195</v>
      </c>
      <c r="D56" s="20">
        <v>10</v>
      </c>
      <c r="E56" s="20">
        <f t="shared" si="1"/>
        <v>878</v>
      </c>
      <c r="F56" s="20">
        <f t="shared" si="2"/>
        <v>887</v>
      </c>
      <c r="G56" s="53" t="s">
        <v>200</v>
      </c>
      <c r="H56" s="54"/>
    </row>
    <row r="57" spans="1:8">
      <c r="A57" s="20">
        <f t="shared" si="0"/>
        <v>54</v>
      </c>
      <c r="B57" s="22" t="s">
        <v>153</v>
      </c>
      <c r="C57" s="20" t="s">
        <v>195</v>
      </c>
      <c r="D57" s="20">
        <v>1</v>
      </c>
      <c r="E57" s="20">
        <f t="shared" si="1"/>
        <v>888</v>
      </c>
      <c r="F57" s="20">
        <f t="shared" si="2"/>
        <v>888</v>
      </c>
      <c r="G57" s="53" t="s">
        <v>200</v>
      </c>
      <c r="H57" s="54"/>
    </row>
    <row r="58" spans="1:8">
      <c r="A58" s="20">
        <f t="shared" si="0"/>
        <v>55</v>
      </c>
      <c r="B58" s="22" t="s">
        <v>153</v>
      </c>
      <c r="C58" s="20" t="s">
        <v>195</v>
      </c>
      <c r="D58" s="20">
        <v>10</v>
      </c>
      <c r="E58" s="20">
        <f t="shared" si="1"/>
        <v>889</v>
      </c>
      <c r="F58" s="20">
        <f t="shared" si="2"/>
        <v>898</v>
      </c>
      <c r="G58" s="53" t="s">
        <v>200</v>
      </c>
      <c r="H58" s="54"/>
    </row>
    <row r="59" spans="1:8" s="43" customFormat="1" ht="157.5" customHeight="1">
      <c r="A59" s="20">
        <f t="shared" si="0"/>
        <v>56</v>
      </c>
      <c r="B59" s="22" t="s">
        <v>422</v>
      </c>
      <c r="C59" s="20" t="s">
        <v>196</v>
      </c>
      <c r="D59" s="20">
        <v>2</v>
      </c>
      <c r="E59" s="20">
        <f t="shared" si="1"/>
        <v>899</v>
      </c>
      <c r="F59" s="20">
        <f t="shared" si="2"/>
        <v>900</v>
      </c>
      <c r="G59" s="53" t="s">
        <v>216</v>
      </c>
      <c r="H59" s="20"/>
    </row>
    <row r="60" spans="1:8">
      <c r="A60" s="20">
        <f t="shared" si="0"/>
        <v>57</v>
      </c>
      <c r="B60" s="22" t="s">
        <v>153</v>
      </c>
      <c r="C60" s="20" t="s">
        <v>195</v>
      </c>
      <c r="D60" s="20">
        <v>2</v>
      </c>
      <c r="E60" s="20">
        <f t="shared" si="1"/>
        <v>901</v>
      </c>
      <c r="F60" s="20">
        <f t="shared" si="2"/>
        <v>902</v>
      </c>
      <c r="G60" s="53" t="s">
        <v>200</v>
      </c>
      <c r="H60" s="54"/>
    </row>
    <row r="61" spans="1:8">
      <c r="A61" s="20">
        <f t="shared" si="0"/>
        <v>58</v>
      </c>
      <c r="B61" s="22" t="s">
        <v>153</v>
      </c>
      <c r="C61" s="20" t="s">
        <v>195</v>
      </c>
      <c r="D61" s="20">
        <v>4</v>
      </c>
      <c r="E61" s="20">
        <f t="shared" si="1"/>
        <v>903</v>
      </c>
      <c r="F61" s="20">
        <f t="shared" si="2"/>
        <v>906</v>
      </c>
      <c r="G61" s="53" t="s">
        <v>200</v>
      </c>
      <c r="H61" s="54"/>
    </row>
    <row r="62" spans="1:8" ht="242.25">
      <c r="A62" s="20">
        <f t="shared" si="0"/>
        <v>59</v>
      </c>
      <c r="B62" s="22" t="s">
        <v>83</v>
      </c>
      <c r="C62" s="20" t="s">
        <v>195</v>
      </c>
      <c r="D62" s="20">
        <v>2</v>
      </c>
      <c r="E62" s="20">
        <f t="shared" si="1"/>
        <v>907</v>
      </c>
      <c r="F62" s="20">
        <f t="shared" si="2"/>
        <v>908</v>
      </c>
      <c r="G62" s="53" t="s">
        <v>427</v>
      </c>
      <c r="H62" s="54"/>
    </row>
    <row r="63" spans="1:8" ht="25.5">
      <c r="A63" s="20">
        <f t="shared" si="0"/>
        <v>60</v>
      </c>
      <c r="B63" s="22" t="s">
        <v>84</v>
      </c>
      <c r="C63" s="20" t="s">
        <v>195</v>
      </c>
      <c r="D63" s="20">
        <v>15</v>
      </c>
      <c r="E63" s="20">
        <f t="shared" si="1"/>
        <v>909</v>
      </c>
      <c r="F63" s="20">
        <f t="shared" si="2"/>
        <v>923</v>
      </c>
      <c r="G63" s="53" t="s">
        <v>156</v>
      </c>
      <c r="H63" s="54"/>
    </row>
    <row r="64" spans="1:8">
      <c r="A64" s="20">
        <f t="shared" si="0"/>
        <v>61</v>
      </c>
      <c r="B64" s="22" t="s">
        <v>153</v>
      </c>
      <c r="C64" s="20" t="s">
        <v>195</v>
      </c>
      <c r="D64" s="20">
        <v>2</v>
      </c>
      <c r="E64" s="20">
        <f t="shared" si="1"/>
        <v>924</v>
      </c>
      <c r="F64" s="20">
        <f t="shared" si="2"/>
        <v>925</v>
      </c>
      <c r="G64" s="53" t="s">
        <v>200</v>
      </c>
      <c r="H64" s="54"/>
    </row>
    <row r="65" spans="1:8">
      <c r="A65" s="20">
        <f t="shared" si="0"/>
        <v>62</v>
      </c>
      <c r="B65" s="22" t="s">
        <v>153</v>
      </c>
      <c r="C65" s="20" t="s">
        <v>195</v>
      </c>
      <c r="D65" s="20">
        <v>15</v>
      </c>
      <c r="E65" s="20">
        <f t="shared" si="1"/>
        <v>926</v>
      </c>
      <c r="F65" s="20">
        <f t="shared" si="2"/>
        <v>940</v>
      </c>
      <c r="G65" s="53" t="s">
        <v>200</v>
      </c>
      <c r="H65" s="54"/>
    </row>
    <row r="66" spans="1:8">
      <c r="A66" s="20">
        <f t="shared" si="0"/>
        <v>63</v>
      </c>
      <c r="B66" s="22" t="s">
        <v>153</v>
      </c>
      <c r="C66" s="20" t="s">
        <v>196</v>
      </c>
      <c r="D66" s="20">
        <v>7</v>
      </c>
      <c r="E66" s="20">
        <f t="shared" si="1"/>
        <v>941</v>
      </c>
      <c r="F66" s="20">
        <f t="shared" si="2"/>
        <v>947</v>
      </c>
      <c r="G66" s="53" t="s">
        <v>207</v>
      </c>
      <c r="H66" s="54"/>
    </row>
    <row r="67" spans="1:8">
      <c r="A67" s="20">
        <f t="shared" si="0"/>
        <v>64</v>
      </c>
      <c r="B67" s="22" t="s">
        <v>85</v>
      </c>
      <c r="C67" s="20" t="s">
        <v>195</v>
      </c>
      <c r="D67" s="20">
        <v>35</v>
      </c>
      <c r="E67" s="20">
        <f t="shared" si="1"/>
        <v>948</v>
      </c>
      <c r="F67" s="20">
        <f t="shared" si="2"/>
        <v>982</v>
      </c>
      <c r="G67" s="53" t="s">
        <v>169</v>
      </c>
      <c r="H67" s="54"/>
    </row>
    <row r="68" spans="1:8" ht="25.5">
      <c r="A68" s="20">
        <f t="shared" si="0"/>
        <v>65</v>
      </c>
      <c r="B68" s="22" t="s">
        <v>86</v>
      </c>
      <c r="C68" s="20" t="s">
        <v>195</v>
      </c>
      <c r="D68" s="20">
        <v>55</v>
      </c>
      <c r="E68" s="20">
        <f t="shared" si="1"/>
        <v>983</v>
      </c>
      <c r="F68" s="20">
        <f t="shared" si="2"/>
        <v>1037</v>
      </c>
      <c r="G68" s="53" t="s">
        <v>170</v>
      </c>
      <c r="H68" s="54"/>
    </row>
    <row r="69" spans="1:8" ht="25.5">
      <c r="A69" s="20">
        <f t="shared" si="0"/>
        <v>66</v>
      </c>
      <c r="B69" s="22" t="s">
        <v>87</v>
      </c>
      <c r="C69" s="20" t="s">
        <v>195</v>
      </c>
      <c r="D69" s="20">
        <v>55</v>
      </c>
      <c r="E69" s="20">
        <f t="shared" si="1"/>
        <v>1038</v>
      </c>
      <c r="F69" s="20">
        <f t="shared" si="2"/>
        <v>1092</v>
      </c>
      <c r="G69" s="53" t="s">
        <v>170</v>
      </c>
      <c r="H69" s="54"/>
    </row>
    <row r="70" spans="1:8">
      <c r="A70" s="20">
        <f t="shared" ref="A70:A133" si="3">A69+1</f>
        <v>67</v>
      </c>
      <c r="B70" s="22" t="s">
        <v>88</v>
      </c>
      <c r="C70" s="20" t="s">
        <v>195</v>
      </c>
      <c r="D70" s="20">
        <v>30</v>
      </c>
      <c r="E70" s="20">
        <f t="shared" ref="E70:E133" si="4">F69+1</f>
        <v>1093</v>
      </c>
      <c r="F70" s="20">
        <f t="shared" ref="F70:F133" si="5">D70+E70-1</f>
        <v>1122</v>
      </c>
      <c r="G70" s="53" t="s">
        <v>171</v>
      </c>
      <c r="H70" s="54"/>
    </row>
    <row r="71" spans="1:8">
      <c r="A71" s="20">
        <f t="shared" si="3"/>
        <v>68</v>
      </c>
      <c r="B71" s="22" t="s">
        <v>89</v>
      </c>
      <c r="C71" s="20" t="s">
        <v>195</v>
      </c>
      <c r="D71" s="20">
        <v>2</v>
      </c>
      <c r="E71" s="20">
        <f t="shared" si="4"/>
        <v>1123</v>
      </c>
      <c r="F71" s="20">
        <f t="shared" si="5"/>
        <v>1124</v>
      </c>
      <c r="G71" s="53" t="s">
        <v>172</v>
      </c>
      <c r="H71" s="54"/>
    </row>
    <row r="72" spans="1:8">
      <c r="A72" s="20">
        <f t="shared" si="3"/>
        <v>69</v>
      </c>
      <c r="B72" s="22" t="s">
        <v>90</v>
      </c>
      <c r="C72" s="20" t="s">
        <v>195</v>
      </c>
      <c r="D72" s="20">
        <v>15</v>
      </c>
      <c r="E72" s="20">
        <f t="shared" si="4"/>
        <v>1125</v>
      </c>
      <c r="F72" s="20">
        <f t="shared" si="5"/>
        <v>1139</v>
      </c>
      <c r="G72" s="53" t="s">
        <v>173</v>
      </c>
      <c r="H72" s="54"/>
    </row>
    <row r="73" spans="1:8">
      <c r="A73" s="20">
        <f t="shared" si="3"/>
        <v>70</v>
      </c>
      <c r="B73" s="22" t="s">
        <v>153</v>
      </c>
      <c r="C73" s="20" t="s">
        <v>195</v>
      </c>
      <c r="D73" s="20">
        <v>3</v>
      </c>
      <c r="E73" s="20">
        <f t="shared" si="4"/>
        <v>1140</v>
      </c>
      <c r="F73" s="20">
        <f t="shared" si="5"/>
        <v>1142</v>
      </c>
      <c r="G73" s="53" t="s">
        <v>200</v>
      </c>
      <c r="H73" s="54"/>
    </row>
    <row r="74" spans="1:8" ht="38.25">
      <c r="A74" s="20">
        <f t="shared" si="3"/>
        <v>71</v>
      </c>
      <c r="B74" s="22" t="s">
        <v>412</v>
      </c>
      <c r="C74" s="20" t="s">
        <v>196</v>
      </c>
      <c r="D74" s="20">
        <v>10</v>
      </c>
      <c r="E74" s="20">
        <f t="shared" si="4"/>
        <v>1143</v>
      </c>
      <c r="F74" s="20">
        <f t="shared" si="5"/>
        <v>1152</v>
      </c>
      <c r="G74" s="53" t="s">
        <v>410</v>
      </c>
      <c r="H74" s="54"/>
    </row>
    <row r="75" spans="1:8" ht="267.75">
      <c r="A75" s="20">
        <f t="shared" si="3"/>
        <v>72</v>
      </c>
      <c r="B75" s="22" t="s">
        <v>409</v>
      </c>
      <c r="C75" s="20" t="s">
        <v>195</v>
      </c>
      <c r="D75" s="20">
        <v>2</v>
      </c>
      <c r="E75" s="20">
        <f t="shared" si="4"/>
        <v>1153</v>
      </c>
      <c r="F75" s="20">
        <f t="shared" si="5"/>
        <v>1154</v>
      </c>
      <c r="G75" s="53" t="s">
        <v>812</v>
      </c>
      <c r="H75" s="54"/>
    </row>
    <row r="76" spans="1:8">
      <c r="A76" s="20">
        <f t="shared" si="3"/>
        <v>73</v>
      </c>
      <c r="B76" s="22" t="s">
        <v>153</v>
      </c>
      <c r="C76" s="20" t="s">
        <v>195</v>
      </c>
      <c r="D76" s="20">
        <v>1</v>
      </c>
      <c r="E76" s="20">
        <f t="shared" si="4"/>
        <v>1155</v>
      </c>
      <c r="F76" s="20">
        <f t="shared" si="5"/>
        <v>1155</v>
      </c>
      <c r="G76" s="53" t="s">
        <v>200</v>
      </c>
      <c r="H76" s="54"/>
    </row>
    <row r="77" spans="1:8">
      <c r="A77" s="20">
        <f t="shared" si="3"/>
        <v>74</v>
      </c>
      <c r="B77" s="22" t="s">
        <v>153</v>
      </c>
      <c r="C77" s="20" t="s">
        <v>195</v>
      </c>
      <c r="D77" s="20">
        <v>1</v>
      </c>
      <c r="E77" s="20">
        <f t="shared" si="4"/>
        <v>1156</v>
      </c>
      <c r="F77" s="20">
        <f t="shared" si="5"/>
        <v>1156</v>
      </c>
      <c r="G77" s="53" t="s">
        <v>200</v>
      </c>
      <c r="H77" s="54"/>
    </row>
    <row r="78" spans="1:8" ht="38.25">
      <c r="A78" s="20">
        <f t="shared" si="3"/>
        <v>75</v>
      </c>
      <c r="B78" s="22" t="s">
        <v>204</v>
      </c>
      <c r="C78" s="20" t="s">
        <v>195</v>
      </c>
      <c r="D78" s="20">
        <v>10</v>
      </c>
      <c r="E78" s="20">
        <f t="shared" si="4"/>
        <v>1157</v>
      </c>
      <c r="F78" s="20">
        <f t="shared" si="5"/>
        <v>1166</v>
      </c>
      <c r="G78" s="53" t="s">
        <v>205</v>
      </c>
      <c r="H78" s="54"/>
    </row>
    <row r="79" spans="1:8" ht="242.25">
      <c r="A79" s="20">
        <f t="shared" si="3"/>
        <v>76</v>
      </c>
      <c r="B79" s="22" t="s">
        <v>91</v>
      </c>
      <c r="C79" s="20" t="s">
        <v>195</v>
      </c>
      <c r="D79" s="20">
        <v>2</v>
      </c>
      <c r="E79" s="20">
        <f t="shared" si="4"/>
        <v>1167</v>
      </c>
      <c r="F79" s="20">
        <f t="shared" si="5"/>
        <v>1168</v>
      </c>
      <c r="G79" s="53" t="s">
        <v>428</v>
      </c>
      <c r="H79" s="54"/>
    </row>
    <row r="80" spans="1:8" ht="25.5">
      <c r="A80" s="20">
        <f t="shared" si="3"/>
        <v>77</v>
      </c>
      <c r="B80" s="22" t="s">
        <v>92</v>
      </c>
      <c r="C80" s="20" t="s">
        <v>195</v>
      </c>
      <c r="D80" s="20">
        <v>15</v>
      </c>
      <c r="E80" s="20">
        <f t="shared" si="4"/>
        <v>1169</v>
      </c>
      <c r="F80" s="20">
        <f t="shared" si="5"/>
        <v>1183</v>
      </c>
      <c r="G80" s="53" t="s">
        <v>175</v>
      </c>
      <c r="H80" s="54"/>
    </row>
    <row r="81" spans="1:8">
      <c r="A81" s="20">
        <f t="shared" si="3"/>
        <v>78</v>
      </c>
      <c r="B81" s="22" t="s">
        <v>153</v>
      </c>
      <c r="C81" s="20" t="s">
        <v>195</v>
      </c>
      <c r="D81" s="20">
        <v>2</v>
      </c>
      <c r="E81" s="20">
        <f t="shared" si="4"/>
        <v>1184</v>
      </c>
      <c r="F81" s="20">
        <f t="shared" si="5"/>
        <v>1185</v>
      </c>
      <c r="G81" s="53" t="s">
        <v>200</v>
      </c>
      <c r="H81" s="54"/>
    </row>
    <row r="82" spans="1:8">
      <c r="A82" s="20">
        <f t="shared" si="3"/>
        <v>79</v>
      </c>
      <c r="B82" s="22" t="s">
        <v>153</v>
      </c>
      <c r="C82" s="20" t="s">
        <v>195</v>
      </c>
      <c r="D82" s="20">
        <v>15</v>
      </c>
      <c r="E82" s="20">
        <f t="shared" si="4"/>
        <v>1186</v>
      </c>
      <c r="F82" s="20">
        <f t="shared" si="5"/>
        <v>1200</v>
      </c>
      <c r="G82" s="53" t="s">
        <v>200</v>
      </c>
      <c r="H82" s="54"/>
    </row>
    <row r="83" spans="1:8">
      <c r="A83" s="20">
        <f t="shared" si="3"/>
        <v>80</v>
      </c>
      <c r="B83" s="22" t="s">
        <v>153</v>
      </c>
      <c r="C83" s="20" t="s">
        <v>195</v>
      </c>
      <c r="D83" s="20">
        <v>3</v>
      </c>
      <c r="E83" s="20">
        <f t="shared" si="4"/>
        <v>1201</v>
      </c>
      <c r="F83" s="20">
        <f t="shared" si="5"/>
        <v>1203</v>
      </c>
      <c r="G83" s="53" t="s">
        <v>200</v>
      </c>
      <c r="H83" s="54"/>
    </row>
    <row r="84" spans="1:8">
      <c r="A84" s="20">
        <f t="shared" si="3"/>
        <v>81</v>
      </c>
      <c r="B84" s="22" t="s">
        <v>153</v>
      </c>
      <c r="C84" s="20" t="s">
        <v>195</v>
      </c>
      <c r="D84" s="20">
        <v>10</v>
      </c>
      <c r="E84" s="20">
        <f t="shared" si="4"/>
        <v>1204</v>
      </c>
      <c r="F84" s="20">
        <f t="shared" si="5"/>
        <v>1213</v>
      </c>
      <c r="G84" s="53" t="s">
        <v>200</v>
      </c>
      <c r="H84" s="54"/>
    </row>
    <row r="85" spans="1:8">
      <c r="A85" s="20">
        <f t="shared" si="3"/>
        <v>82</v>
      </c>
      <c r="B85" s="22" t="s">
        <v>153</v>
      </c>
      <c r="C85" s="20" t="s">
        <v>195</v>
      </c>
      <c r="D85" s="20">
        <v>2</v>
      </c>
      <c r="E85" s="20">
        <f t="shared" si="4"/>
        <v>1214</v>
      </c>
      <c r="F85" s="20">
        <f t="shared" si="5"/>
        <v>1215</v>
      </c>
      <c r="G85" s="53" t="s">
        <v>200</v>
      </c>
      <c r="H85" s="54"/>
    </row>
    <row r="86" spans="1:8" ht="25.5">
      <c r="A86" s="20">
        <f t="shared" si="3"/>
        <v>83</v>
      </c>
      <c r="B86" s="22" t="s">
        <v>93</v>
      </c>
      <c r="C86" s="20" t="s">
        <v>195</v>
      </c>
      <c r="D86" s="20">
        <v>35</v>
      </c>
      <c r="E86" s="20">
        <f t="shared" si="4"/>
        <v>1216</v>
      </c>
      <c r="F86" s="20">
        <f t="shared" si="5"/>
        <v>1250</v>
      </c>
      <c r="G86" s="53" t="s">
        <v>423</v>
      </c>
      <c r="H86" s="54"/>
    </row>
    <row r="87" spans="1:8" ht="25.5">
      <c r="A87" s="20">
        <f t="shared" si="3"/>
        <v>84</v>
      </c>
      <c r="B87" s="22" t="s">
        <v>94</v>
      </c>
      <c r="C87" s="20" t="s">
        <v>195</v>
      </c>
      <c r="D87" s="20">
        <v>25</v>
      </c>
      <c r="E87" s="20">
        <f t="shared" si="4"/>
        <v>1251</v>
      </c>
      <c r="F87" s="20">
        <f t="shared" si="5"/>
        <v>1275</v>
      </c>
      <c r="G87" s="53" t="s">
        <v>424</v>
      </c>
      <c r="H87" s="54"/>
    </row>
    <row r="88" spans="1:8">
      <c r="A88" s="20">
        <f t="shared" si="3"/>
        <v>85</v>
      </c>
      <c r="B88" s="22" t="s">
        <v>153</v>
      </c>
      <c r="C88" s="20" t="s">
        <v>196</v>
      </c>
      <c r="D88" s="20">
        <v>10</v>
      </c>
      <c r="E88" s="20">
        <f t="shared" si="4"/>
        <v>1276</v>
      </c>
      <c r="F88" s="20">
        <f t="shared" si="5"/>
        <v>1285</v>
      </c>
      <c r="G88" s="53" t="s">
        <v>207</v>
      </c>
      <c r="H88" s="54"/>
    </row>
    <row r="89" spans="1:8">
      <c r="A89" s="20">
        <f t="shared" si="3"/>
        <v>86</v>
      </c>
      <c r="B89" s="22" t="s">
        <v>153</v>
      </c>
      <c r="C89" s="20" t="s">
        <v>195</v>
      </c>
      <c r="D89" s="20">
        <v>2</v>
      </c>
      <c r="E89" s="20">
        <f t="shared" si="4"/>
        <v>1286</v>
      </c>
      <c r="F89" s="20">
        <f t="shared" si="5"/>
        <v>1287</v>
      </c>
      <c r="G89" s="53" t="s">
        <v>200</v>
      </c>
      <c r="H89" s="54"/>
    </row>
    <row r="90" spans="1:8">
      <c r="A90" s="20">
        <f t="shared" si="3"/>
        <v>87</v>
      </c>
      <c r="B90" s="22" t="s">
        <v>153</v>
      </c>
      <c r="C90" s="20" t="s">
        <v>195</v>
      </c>
      <c r="D90" s="20">
        <v>15</v>
      </c>
      <c r="E90" s="20">
        <f t="shared" si="4"/>
        <v>1288</v>
      </c>
      <c r="F90" s="20">
        <f t="shared" si="5"/>
        <v>1302</v>
      </c>
      <c r="G90" s="53" t="s">
        <v>200</v>
      </c>
      <c r="H90" s="54"/>
    </row>
    <row r="91" spans="1:8">
      <c r="A91" s="20">
        <f t="shared" si="3"/>
        <v>88</v>
      </c>
      <c r="B91" s="22" t="s">
        <v>153</v>
      </c>
      <c r="C91" s="20" t="s">
        <v>195</v>
      </c>
      <c r="D91" s="20">
        <v>3</v>
      </c>
      <c r="E91" s="20">
        <f t="shared" si="4"/>
        <v>1303</v>
      </c>
      <c r="F91" s="20">
        <f t="shared" si="5"/>
        <v>1305</v>
      </c>
      <c r="G91" s="53" t="s">
        <v>200</v>
      </c>
      <c r="H91" s="54"/>
    </row>
    <row r="92" spans="1:8">
      <c r="A92" s="20">
        <f t="shared" si="3"/>
        <v>89</v>
      </c>
      <c r="B92" s="22" t="s">
        <v>153</v>
      </c>
      <c r="C92" s="20" t="s">
        <v>195</v>
      </c>
      <c r="D92" s="20">
        <v>35</v>
      </c>
      <c r="E92" s="20">
        <f t="shared" si="4"/>
        <v>1306</v>
      </c>
      <c r="F92" s="20">
        <f t="shared" si="5"/>
        <v>1340</v>
      </c>
      <c r="G92" s="53" t="s">
        <v>200</v>
      </c>
      <c r="H92" s="54"/>
    </row>
    <row r="93" spans="1:8">
      <c r="A93" s="20">
        <f t="shared" si="3"/>
        <v>90</v>
      </c>
      <c r="B93" s="22" t="s">
        <v>153</v>
      </c>
      <c r="C93" s="20" t="s">
        <v>195</v>
      </c>
      <c r="D93" s="20">
        <v>25</v>
      </c>
      <c r="E93" s="20">
        <f t="shared" si="4"/>
        <v>1341</v>
      </c>
      <c r="F93" s="20">
        <f t="shared" si="5"/>
        <v>1365</v>
      </c>
      <c r="G93" s="53" t="s">
        <v>200</v>
      </c>
      <c r="H93" s="54"/>
    </row>
    <row r="94" spans="1:8" ht="127.5">
      <c r="A94" s="20">
        <f t="shared" si="3"/>
        <v>91</v>
      </c>
      <c r="B94" s="22" t="s">
        <v>95</v>
      </c>
      <c r="C94" s="20" t="s">
        <v>195</v>
      </c>
      <c r="D94" s="20">
        <v>1</v>
      </c>
      <c r="E94" s="20">
        <f t="shared" si="4"/>
        <v>1366</v>
      </c>
      <c r="F94" s="20">
        <f t="shared" si="5"/>
        <v>1366</v>
      </c>
      <c r="G94" s="53" t="s">
        <v>96</v>
      </c>
      <c r="H94" s="54"/>
    </row>
    <row r="95" spans="1:8" ht="102">
      <c r="A95" s="20">
        <f t="shared" si="3"/>
        <v>92</v>
      </c>
      <c r="B95" s="22" t="s">
        <v>97</v>
      </c>
      <c r="C95" s="20" t="s">
        <v>195</v>
      </c>
      <c r="D95" s="20">
        <v>1</v>
      </c>
      <c r="E95" s="20">
        <f t="shared" si="4"/>
        <v>1367</v>
      </c>
      <c r="F95" s="20">
        <f t="shared" si="5"/>
        <v>1367</v>
      </c>
      <c r="G95" s="53" t="s">
        <v>456</v>
      </c>
      <c r="H95" s="54"/>
    </row>
    <row r="96" spans="1:8">
      <c r="A96" s="20">
        <f t="shared" si="3"/>
        <v>93</v>
      </c>
      <c r="B96" s="22" t="s">
        <v>153</v>
      </c>
      <c r="C96" s="20" t="s">
        <v>195</v>
      </c>
      <c r="D96" s="20">
        <v>2</v>
      </c>
      <c r="E96" s="20">
        <f t="shared" si="4"/>
        <v>1368</v>
      </c>
      <c r="F96" s="20">
        <f t="shared" si="5"/>
        <v>1369</v>
      </c>
      <c r="G96" s="53" t="s">
        <v>200</v>
      </c>
      <c r="H96" s="54"/>
    </row>
    <row r="97" spans="1:8">
      <c r="A97" s="20">
        <f t="shared" si="3"/>
        <v>94</v>
      </c>
      <c r="B97" s="22" t="s">
        <v>153</v>
      </c>
      <c r="C97" s="20" t="s">
        <v>195</v>
      </c>
      <c r="D97" s="20">
        <v>1</v>
      </c>
      <c r="E97" s="20">
        <f t="shared" si="4"/>
        <v>1370</v>
      </c>
      <c r="F97" s="20">
        <f t="shared" si="5"/>
        <v>1370</v>
      </c>
      <c r="G97" s="53" t="s">
        <v>200</v>
      </c>
      <c r="H97" s="54"/>
    </row>
    <row r="98" spans="1:8">
      <c r="A98" s="20">
        <f t="shared" si="3"/>
        <v>95</v>
      </c>
      <c r="B98" s="22" t="s">
        <v>153</v>
      </c>
      <c r="C98" s="20" t="s">
        <v>196</v>
      </c>
      <c r="D98" s="20">
        <v>9</v>
      </c>
      <c r="E98" s="20">
        <f t="shared" si="4"/>
        <v>1371</v>
      </c>
      <c r="F98" s="20">
        <f t="shared" si="5"/>
        <v>1379</v>
      </c>
      <c r="G98" s="53" t="s">
        <v>207</v>
      </c>
      <c r="H98" s="54"/>
    </row>
    <row r="99" spans="1:8" ht="267.75">
      <c r="A99" s="20">
        <f t="shared" si="3"/>
        <v>96</v>
      </c>
      <c r="B99" s="22" t="s">
        <v>99</v>
      </c>
      <c r="C99" s="20" t="s">
        <v>195</v>
      </c>
      <c r="D99" s="20">
        <v>2</v>
      </c>
      <c r="E99" s="20">
        <f t="shared" si="4"/>
        <v>1380</v>
      </c>
      <c r="F99" s="20">
        <f t="shared" si="5"/>
        <v>1381</v>
      </c>
      <c r="G99" s="53" t="s">
        <v>177</v>
      </c>
      <c r="H99" s="54"/>
    </row>
    <row r="100" spans="1:8" ht="38.25">
      <c r="A100" s="20">
        <f t="shared" si="3"/>
        <v>97</v>
      </c>
      <c r="B100" s="22" t="s">
        <v>100</v>
      </c>
      <c r="C100" s="20" t="s">
        <v>195</v>
      </c>
      <c r="D100" s="20">
        <v>19</v>
      </c>
      <c r="E100" s="20">
        <f t="shared" si="4"/>
        <v>1382</v>
      </c>
      <c r="F100" s="20">
        <f t="shared" si="5"/>
        <v>1400</v>
      </c>
      <c r="G100" s="53" t="s">
        <v>178</v>
      </c>
      <c r="H100" s="54"/>
    </row>
    <row r="101" spans="1:8" ht="38.25">
      <c r="A101" s="20">
        <f t="shared" si="3"/>
        <v>98</v>
      </c>
      <c r="B101" s="22" t="s">
        <v>101</v>
      </c>
      <c r="C101" s="20" t="s">
        <v>196</v>
      </c>
      <c r="D101" s="20">
        <v>8</v>
      </c>
      <c r="E101" s="20">
        <f t="shared" si="4"/>
        <v>1401</v>
      </c>
      <c r="F101" s="20">
        <f t="shared" si="5"/>
        <v>1408</v>
      </c>
      <c r="G101" s="53" t="s">
        <v>429</v>
      </c>
      <c r="H101" s="54"/>
    </row>
    <row r="102" spans="1:8" ht="25.5">
      <c r="A102" s="20">
        <f t="shared" si="3"/>
        <v>99</v>
      </c>
      <c r="B102" s="22" t="s">
        <v>102</v>
      </c>
      <c r="C102" s="20" t="s">
        <v>196</v>
      </c>
      <c r="D102" s="20">
        <v>8</v>
      </c>
      <c r="E102" s="20">
        <f t="shared" si="4"/>
        <v>1409</v>
      </c>
      <c r="F102" s="20">
        <f t="shared" si="5"/>
        <v>1416</v>
      </c>
      <c r="G102" s="53" t="s">
        <v>430</v>
      </c>
      <c r="H102" s="54"/>
    </row>
    <row r="103" spans="1:8">
      <c r="A103" s="20">
        <f t="shared" si="3"/>
        <v>100</v>
      </c>
      <c r="B103" s="22" t="s">
        <v>153</v>
      </c>
      <c r="C103" s="20" t="s">
        <v>196</v>
      </c>
      <c r="D103" s="20">
        <v>6</v>
      </c>
      <c r="E103" s="20">
        <f t="shared" si="4"/>
        <v>1417</v>
      </c>
      <c r="F103" s="20">
        <f t="shared" si="5"/>
        <v>1422</v>
      </c>
      <c r="G103" s="53" t="s">
        <v>207</v>
      </c>
      <c r="H103" s="54"/>
    </row>
    <row r="104" spans="1:8">
      <c r="A104" s="20">
        <f t="shared" si="3"/>
        <v>101</v>
      </c>
      <c r="B104" s="22" t="s">
        <v>153</v>
      </c>
      <c r="C104" s="20" t="s">
        <v>196</v>
      </c>
      <c r="D104" s="20">
        <v>8</v>
      </c>
      <c r="E104" s="20">
        <f t="shared" si="4"/>
        <v>1423</v>
      </c>
      <c r="F104" s="20">
        <f t="shared" si="5"/>
        <v>1430</v>
      </c>
      <c r="G104" s="53" t="s">
        <v>207</v>
      </c>
      <c r="H104" s="54"/>
    </row>
    <row r="105" spans="1:8">
      <c r="A105" s="20">
        <f t="shared" si="3"/>
        <v>102</v>
      </c>
      <c r="B105" s="22" t="s">
        <v>153</v>
      </c>
      <c r="C105" s="20" t="s">
        <v>196</v>
      </c>
      <c r="D105" s="20">
        <v>5</v>
      </c>
      <c r="E105" s="20">
        <f t="shared" si="4"/>
        <v>1431</v>
      </c>
      <c r="F105" s="20">
        <f t="shared" si="5"/>
        <v>1435</v>
      </c>
      <c r="G105" s="53" t="s">
        <v>207</v>
      </c>
      <c r="H105" s="54"/>
    </row>
    <row r="106" spans="1:8" ht="38.25">
      <c r="A106" s="20">
        <f t="shared" si="3"/>
        <v>103</v>
      </c>
      <c r="B106" s="22" t="s">
        <v>458</v>
      </c>
      <c r="C106" s="20" t="s">
        <v>196</v>
      </c>
      <c r="D106" s="20">
        <v>8</v>
      </c>
      <c r="E106" s="20">
        <f t="shared" si="4"/>
        <v>1436</v>
      </c>
      <c r="F106" s="20">
        <f t="shared" si="5"/>
        <v>1443</v>
      </c>
      <c r="G106" s="53" t="s">
        <v>459</v>
      </c>
      <c r="H106" s="54"/>
    </row>
    <row r="107" spans="1:8">
      <c r="A107" s="20">
        <f t="shared" si="3"/>
        <v>104</v>
      </c>
      <c r="B107" s="22" t="s">
        <v>153</v>
      </c>
      <c r="C107" s="20" t="s">
        <v>195</v>
      </c>
      <c r="D107" s="20">
        <v>2</v>
      </c>
      <c r="E107" s="20">
        <f t="shared" si="4"/>
        <v>1444</v>
      </c>
      <c r="F107" s="20">
        <f t="shared" si="5"/>
        <v>1445</v>
      </c>
      <c r="G107" s="53" t="s">
        <v>200</v>
      </c>
      <c r="H107" s="54"/>
    </row>
    <row r="108" spans="1:8">
      <c r="A108" s="20">
        <f t="shared" si="3"/>
        <v>105</v>
      </c>
      <c r="B108" s="22" t="s">
        <v>153</v>
      </c>
      <c r="C108" s="20" t="s">
        <v>196</v>
      </c>
      <c r="D108" s="20">
        <v>2</v>
      </c>
      <c r="E108" s="20">
        <f t="shared" si="4"/>
        <v>1446</v>
      </c>
      <c r="F108" s="20">
        <f t="shared" si="5"/>
        <v>1447</v>
      </c>
      <c r="G108" s="53" t="s">
        <v>207</v>
      </c>
      <c r="H108" s="54"/>
    </row>
    <row r="109" spans="1:8">
      <c r="A109" s="20">
        <f t="shared" si="3"/>
        <v>106</v>
      </c>
      <c r="B109" s="22" t="s">
        <v>153</v>
      </c>
      <c r="C109" s="20" t="s">
        <v>196</v>
      </c>
      <c r="D109" s="20">
        <v>1</v>
      </c>
      <c r="E109" s="20">
        <f t="shared" si="4"/>
        <v>1448</v>
      </c>
      <c r="F109" s="20">
        <f t="shared" si="5"/>
        <v>1448</v>
      </c>
      <c r="G109" s="53" t="s">
        <v>207</v>
      </c>
      <c r="H109" s="54"/>
    </row>
    <row r="110" spans="1:8">
      <c r="A110" s="20">
        <f t="shared" si="3"/>
        <v>107</v>
      </c>
      <c r="B110" s="22" t="s">
        <v>153</v>
      </c>
      <c r="C110" s="20" t="s">
        <v>196</v>
      </c>
      <c r="D110" s="20">
        <v>8</v>
      </c>
      <c r="E110" s="20">
        <f t="shared" si="4"/>
        <v>1449</v>
      </c>
      <c r="F110" s="20">
        <f t="shared" si="5"/>
        <v>1456</v>
      </c>
      <c r="G110" s="53" t="s">
        <v>207</v>
      </c>
      <c r="H110" s="54"/>
    </row>
    <row r="111" spans="1:8">
      <c r="A111" s="20">
        <f t="shared" si="3"/>
        <v>108</v>
      </c>
      <c r="B111" s="22" t="s">
        <v>153</v>
      </c>
      <c r="C111" s="20" t="s">
        <v>196</v>
      </c>
      <c r="D111" s="20">
        <v>8</v>
      </c>
      <c r="E111" s="20">
        <f t="shared" si="4"/>
        <v>1457</v>
      </c>
      <c r="F111" s="20">
        <f t="shared" si="5"/>
        <v>1464</v>
      </c>
      <c r="G111" s="53" t="s">
        <v>207</v>
      </c>
      <c r="H111" s="54"/>
    </row>
    <row r="112" spans="1:8" ht="25.5">
      <c r="A112" s="20">
        <f t="shared" si="3"/>
        <v>109</v>
      </c>
      <c r="B112" s="22" t="s">
        <v>12</v>
      </c>
      <c r="C112" s="20" t="s">
        <v>196</v>
      </c>
      <c r="D112" s="20">
        <v>15</v>
      </c>
      <c r="E112" s="20">
        <f t="shared" si="4"/>
        <v>1465</v>
      </c>
      <c r="F112" s="20">
        <f t="shared" si="5"/>
        <v>1479</v>
      </c>
      <c r="G112" s="53" t="s">
        <v>14</v>
      </c>
      <c r="H112" s="54"/>
    </row>
    <row r="113" spans="1:8" ht="51">
      <c r="A113" s="20">
        <f t="shared" si="3"/>
        <v>110</v>
      </c>
      <c r="B113" s="22" t="s">
        <v>13</v>
      </c>
      <c r="C113" s="20" t="s">
        <v>195</v>
      </c>
      <c r="D113" s="20">
        <v>1</v>
      </c>
      <c r="E113" s="20">
        <f t="shared" si="4"/>
        <v>1480</v>
      </c>
      <c r="F113" s="20">
        <f t="shared" si="5"/>
        <v>1480</v>
      </c>
      <c r="G113" s="53" t="s">
        <v>98</v>
      </c>
      <c r="H113" s="54"/>
    </row>
    <row r="114" spans="1:8">
      <c r="A114" s="20">
        <f t="shared" si="3"/>
        <v>111</v>
      </c>
      <c r="B114" s="22" t="s">
        <v>153</v>
      </c>
      <c r="C114" s="20" t="s">
        <v>195</v>
      </c>
      <c r="D114" s="20">
        <v>1</v>
      </c>
      <c r="E114" s="20">
        <f t="shared" si="4"/>
        <v>1481</v>
      </c>
      <c r="F114" s="20">
        <f t="shared" si="5"/>
        <v>1481</v>
      </c>
      <c r="G114" s="53" t="s">
        <v>200</v>
      </c>
      <c r="H114" s="54"/>
    </row>
    <row r="115" spans="1:8">
      <c r="A115" s="20">
        <f t="shared" si="3"/>
        <v>112</v>
      </c>
      <c r="B115" s="22" t="s">
        <v>153</v>
      </c>
      <c r="C115" s="20" t="s">
        <v>196</v>
      </c>
      <c r="D115" s="20">
        <v>8</v>
      </c>
      <c r="E115" s="20">
        <f t="shared" si="4"/>
        <v>1482</v>
      </c>
      <c r="F115" s="20">
        <f t="shared" si="5"/>
        <v>1489</v>
      </c>
      <c r="G115" s="53" t="s">
        <v>207</v>
      </c>
      <c r="H115" s="54"/>
    </row>
    <row r="116" spans="1:8">
      <c r="A116" s="20">
        <f t="shared" si="3"/>
        <v>113</v>
      </c>
      <c r="B116" s="22" t="s">
        <v>153</v>
      </c>
      <c r="C116" s="20" t="s">
        <v>195</v>
      </c>
      <c r="D116" s="20">
        <v>30</v>
      </c>
      <c r="E116" s="20">
        <f t="shared" si="4"/>
        <v>1490</v>
      </c>
      <c r="F116" s="20">
        <f t="shared" si="5"/>
        <v>1519</v>
      </c>
      <c r="G116" s="53" t="s">
        <v>200</v>
      </c>
      <c r="H116" s="54"/>
    </row>
    <row r="117" spans="1:8">
      <c r="A117" s="20">
        <f t="shared" si="3"/>
        <v>114</v>
      </c>
      <c r="B117" s="22" t="s">
        <v>153</v>
      </c>
      <c r="C117" s="20" t="s">
        <v>196</v>
      </c>
      <c r="D117" s="20">
        <v>9</v>
      </c>
      <c r="E117" s="20">
        <f t="shared" si="4"/>
        <v>1520</v>
      </c>
      <c r="F117" s="20">
        <f t="shared" si="5"/>
        <v>1528</v>
      </c>
      <c r="G117" s="53" t="s">
        <v>207</v>
      </c>
      <c r="H117" s="54"/>
    </row>
    <row r="118" spans="1:8">
      <c r="A118" s="20">
        <f t="shared" si="3"/>
        <v>115</v>
      </c>
      <c r="B118" s="22" t="s">
        <v>153</v>
      </c>
      <c r="C118" s="20" t="s">
        <v>196</v>
      </c>
      <c r="D118" s="20">
        <v>8</v>
      </c>
      <c r="E118" s="20">
        <f t="shared" si="4"/>
        <v>1529</v>
      </c>
      <c r="F118" s="20">
        <f t="shared" si="5"/>
        <v>1536</v>
      </c>
      <c r="G118" s="53" t="s">
        <v>207</v>
      </c>
      <c r="H118" s="54"/>
    </row>
    <row r="119" spans="1:8" ht="25.5">
      <c r="A119" s="20">
        <f t="shared" si="3"/>
        <v>116</v>
      </c>
      <c r="B119" s="22" t="s">
        <v>103</v>
      </c>
      <c r="C119" s="20" t="s">
        <v>196</v>
      </c>
      <c r="D119" s="20">
        <v>10</v>
      </c>
      <c r="E119" s="20">
        <f t="shared" si="4"/>
        <v>1537</v>
      </c>
      <c r="F119" s="20">
        <f t="shared" si="5"/>
        <v>1546</v>
      </c>
      <c r="G119" s="53" t="s">
        <v>107</v>
      </c>
      <c r="H119" s="54" t="s">
        <v>583</v>
      </c>
    </row>
    <row r="120" spans="1:8" ht="63.75">
      <c r="A120" s="20">
        <f t="shared" si="3"/>
        <v>117</v>
      </c>
      <c r="B120" s="22" t="s">
        <v>104</v>
      </c>
      <c r="C120" s="20" t="s">
        <v>196</v>
      </c>
      <c r="D120" s="20">
        <v>2</v>
      </c>
      <c r="E120" s="20">
        <f t="shared" si="4"/>
        <v>1547</v>
      </c>
      <c r="F120" s="20">
        <f t="shared" si="5"/>
        <v>1548</v>
      </c>
      <c r="G120" s="53" t="s">
        <v>431</v>
      </c>
      <c r="H120" s="54"/>
    </row>
    <row r="121" spans="1:8">
      <c r="A121" s="20">
        <f t="shared" si="3"/>
        <v>118</v>
      </c>
      <c r="B121" s="22" t="s">
        <v>105</v>
      </c>
      <c r="C121" s="20" t="s">
        <v>195</v>
      </c>
      <c r="D121" s="20">
        <v>3</v>
      </c>
      <c r="E121" s="20">
        <f t="shared" si="4"/>
        <v>1549</v>
      </c>
      <c r="F121" s="20">
        <f t="shared" si="5"/>
        <v>1551</v>
      </c>
      <c r="G121" s="53" t="s">
        <v>108</v>
      </c>
      <c r="H121" s="54" t="s">
        <v>583</v>
      </c>
    </row>
    <row r="122" spans="1:8" ht="25.5">
      <c r="A122" s="20">
        <f t="shared" si="3"/>
        <v>119</v>
      </c>
      <c r="B122" s="22" t="s">
        <v>202</v>
      </c>
      <c r="C122" s="20" t="s">
        <v>195</v>
      </c>
      <c r="D122" s="20">
        <v>8</v>
      </c>
      <c r="E122" s="20">
        <f t="shared" si="4"/>
        <v>1552</v>
      </c>
      <c r="F122" s="20">
        <f t="shared" si="5"/>
        <v>1559</v>
      </c>
      <c r="G122" s="53" t="s">
        <v>432</v>
      </c>
      <c r="H122" s="54"/>
    </row>
    <row r="123" spans="1:8" ht="242.25">
      <c r="A123" s="20">
        <f t="shared" si="3"/>
        <v>120</v>
      </c>
      <c r="B123" s="22" t="s">
        <v>109</v>
      </c>
      <c r="C123" s="20" t="s">
        <v>195</v>
      </c>
      <c r="D123" s="20">
        <v>1</v>
      </c>
      <c r="E123" s="20">
        <f t="shared" si="4"/>
        <v>1560</v>
      </c>
      <c r="F123" s="20">
        <f t="shared" si="5"/>
        <v>1560</v>
      </c>
      <c r="G123" s="53" t="s">
        <v>433</v>
      </c>
      <c r="H123" s="54"/>
    </row>
    <row r="124" spans="1:8" ht="51">
      <c r="A124" s="20">
        <f t="shared" si="3"/>
        <v>121</v>
      </c>
      <c r="B124" s="22" t="s">
        <v>203</v>
      </c>
      <c r="C124" s="20" t="s">
        <v>196</v>
      </c>
      <c r="D124" s="20">
        <v>2</v>
      </c>
      <c r="E124" s="20">
        <f t="shared" si="4"/>
        <v>1561</v>
      </c>
      <c r="F124" s="20">
        <f t="shared" si="5"/>
        <v>1562</v>
      </c>
      <c r="G124" s="53" t="s">
        <v>239</v>
      </c>
      <c r="H124" s="54"/>
    </row>
    <row r="125" spans="1:8">
      <c r="A125" s="20">
        <f t="shared" si="3"/>
        <v>122</v>
      </c>
      <c r="B125" s="22" t="s">
        <v>153</v>
      </c>
      <c r="C125" s="20" t="s">
        <v>196</v>
      </c>
      <c r="D125" s="20">
        <v>1</v>
      </c>
      <c r="E125" s="20">
        <f t="shared" si="4"/>
        <v>1563</v>
      </c>
      <c r="F125" s="20">
        <f t="shared" si="5"/>
        <v>1563</v>
      </c>
      <c r="G125" s="53" t="s">
        <v>207</v>
      </c>
      <c r="H125" s="54"/>
    </row>
    <row r="126" spans="1:8" ht="51">
      <c r="A126" s="20">
        <f t="shared" si="3"/>
        <v>123</v>
      </c>
      <c r="B126" s="22" t="s">
        <v>110</v>
      </c>
      <c r="C126" s="20" t="s">
        <v>195</v>
      </c>
      <c r="D126" s="20">
        <v>2</v>
      </c>
      <c r="E126" s="20">
        <f t="shared" si="4"/>
        <v>1564</v>
      </c>
      <c r="F126" s="20">
        <f t="shared" si="5"/>
        <v>1565</v>
      </c>
      <c r="G126" s="53" t="s">
        <v>111</v>
      </c>
      <c r="H126" s="54"/>
    </row>
    <row r="127" spans="1:8">
      <c r="A127" s="20">
        <f t="shared" si="3"/>
        <v>124</v>
      </c>
      <c r="B127" s="22" t="s">
        <v>153</v>
      </c>
      <c r="C127" s="20" t="s">
        <v>196</v>
      </c>
      <c r="D127" s="20">
        <v>2</v>
      </c>
      <c r="E127" s="20">
        <f t="shared" si="4"/>
        <v>1566</v>
      </c>
      <c r="F127" s="20">
        <f t="shared" si="5"/>
        <v>1567</v>
      </c>
      <c r="G127" s="53" t="s">
        <v>207</v>
      </c>
      <c r="H127" s="54"/>
    </row>
    <row r="128" spans="1:8">
      <c r="A128" s="20">
        <f t="shared" si="3"/>
        <v>125</v>
      </c>
      <c r="B128" s="22" t="s">
        <v>153</v>
      </c>
      <c r="C128" s="20" t="s">
        <v>195</v>
      </c>
      <c r="D128" s="20">
        <v>1</v>
      </c>
      <c r="E128" s="20">
        <f t="shared" si="4"/>
        <v>1568</v>
      </c>
      <c r="F128" s="20">
        <f t="shared" si="5"/>
        <v>1568</v>
      </c>
      <c r="G128" s="53" t="s">
        <v>200</v>
      </c>
      <c r="H128" s="54"/>
    </row>
    <row r="129" spans="1:8" ht="63.75">
      <c r="A129" s="20">
        <f t="shared" si="3"/>
        <v>126</v>
      </c>
      <c r="B129" s="22" t="s">
        <v>2</v>
      </c>
      <c r="C129" s="20" t="s">
        <v>196</v>
      </c>
      <c r="D129" s="20">
        <v>10</v>
      </c>
      <c r="E129" s="20">
        <f t="shared" si="4"/>
        <v>1569</v>
      </c>
      <c r="F129" s="20">
        <f t="shared" si="5"/>
        <v>1578</v>
      </c>
      <c r="G129" s="53" t="s">
        <v>460</v>
      </c>
      <c r="H129" s="54" t="s">
        <v>583</v>
      </c>
    </row>
    <row r="130" spans="1:8">
      <c r="A130" s="20">
        <f t="shared" si="3"/>
        <v>127</v>
      </c>
      <c r="B130" s="22" t="s">
        <v>153</v>
      </c>
      <c r="C130" s="20" t="s">
        <v>196</v>
      </c>
      <c r="D130" s="20">
        <v>10</v>
      </c>
      <c r="E130" s="20">
        <f t="shared" si="4"/>
        <v>1579</v>
      </c>
      <c r="F130" s="20">
        <f t="shared" si="5"/>
        <v>1588</v>
      </c>
      <c r="G130" s="53" t="s">
        <v>207</v>
      </c>
      <c r="H130" s="54"/>
    </row>
    <row r="131" spans="1:8" ht="38.25">
      <c r="A131" s="20">
        <f t="shared" si="3"/>
        <v>128</v>
      </c>
      <c r="B131" s="22" t="s">
        <v>3</v>
      </c>
      <c r="C131" s="20" t="s">
        <v>196</v>
      </c>
      <c r="D131" s="20">
        <v>3</v>
      </c>
      <c r="E131" s="20">
        <f t="shared" si="4"/>
        <v>1589</v>
      </c>
      <c r="F131" s="20">
        <f t="shared" si="5"/>
        <v>1591</v>
      </c>
      <c r="G131" s="53" t="s">
        <v>461</v>
      </c>
      <c r="H131" s="54" t="s">
        <v>583</v>
      </c>
    </row>
    <row r="132" spans="1:8">
      <c r="A132" s="20">
        <f t="shared" si="3"/>
        <v>129</v>
      </c>
      <c r="B132" s="22" t="s">
        <v>153</v>
      </c>
      <c r="C132" s="20" t="s">
        <v>196</v>
      </c>
      <c r="D132" s="20">
        <v>2</v>
      </c>
      <c r="E132" s="20">
        <f t="shared" si="4"/>
        <v>1592</v>
      </c>
      <c r="F132" s="20">
        <f t="shared" si="5"/>
        <v>1593</v>
      </c>
      <c r="G132" s="53" t="s">
        <v>207</v>
      </c>
      <c r="H132" s="54"/>
    </row>
    <row r="133" spans="1:8" ht="76.5">
      <c r="A133" s="20">
        <f t="shared" si="3"/>
        <v>130</v>
      </c>
      <c r="B133" s="22" t="s">
        <v>112</v>
      </c>
      <c r="C133" s="20" t="s">
        <v>196</v>
      </c>
      <c r="D133" s="20">
        <v>1</v>
      </c>
      <c r="E133" s="20">
        <f t="shared" si="4"/>
        <v>1594</v>
      </c>
      <c r="F133" s="20">
        <f t="shared" si="5"/>
        <v>1594</v>
      </c>
      <c r="G133" s="53" t="s">
        <v>434</v>
      </c>
      <c r="H133" s="54"/>
    </row>
    <row r="134" spans="1:8">
      <c r="A134" s="20">
        <f t="shared" ref="A134:A197" si="6">A133+1</f>
        <v>131</v>
      </c>
      <c r="B134" s="22" t="s">
        <v>153</v>
      </c>
      <c r="C134" s="20" t="s">
        <v>196</v>
      </c>
      <c r="D134" s="20">
        <v>2</v>
      </c>
      <c r="E134" s="20">
        <f t="shared" ref="E134:E197" si="7">F133+1</f>
        <v>1595</v>
      </c>
      <c r="F134" s="20">
        <f t="shared" ref="F134:F197" si="8">D134+E134-1</f>
        <v>1596</v>
      </c>
      <c r="G134" s="53" t="s">
        <v>207</v>
      </c>
      <c r="H134" s="54"/>
    </row>
    <row r="135" spans="1:8" ht="76.5">
      <c r="A135" s="20">
        <f t="shared" si="6"/>
        <v>132</v>
      </c>
      <c r="B135" s="22" t="s">
        <v>451</v>
      </c>
      <c r="C135" s="20" t="s">
        <v>195</v>
      </c>
      <c r="D135" s="20">
        <v>2</v>
      </c>
      <c r="E135" s="20">
        <f t="shared" si="7"/>
        <v>1597</v>
      </c>
      <c r="F135" s="20">
        <f t="shared" si="8"/>
        <v>1598</v>
      </c>
      <c r="G135" s="55" t="s">
        <v>473</v>
      </c>
      <c r="H135" s="54"/>
    </row>
    <row r="136" spans="1:8" ht="46.5" customHeight="1">
      <c r="A136" s="20">
        <f t="shared" si="6"/>
        <v>133</v>
      </c>
      <c r="B136" s="22" t="s">
        <v>452</v>
      </c>
      <c r="C136" s="20" t="s">
        <v>195</v>
      </c>
      <c r="D136" s="20">
        <v>15</v>
      </c>
      <c r="E136" s="20">
        <f t="shared" si="7"/>
        <v>1599</v>
      </c>
      <c r="F136" s="20">
        <f t="shared" si="8"/>
        <v>1613</v>
      </c>
      <c r="G136" s="53" t="s">
        <v>453</v>
      </c>
      <c r="H136" s="54"/>
    </row>
    <row r="137" spans="1:8">
      <c r="A137" s="20">
        <f t="shared" si="6"/>
        <v>134</v>
      </c>
      <c r="B137" s="22" t="s">
        <v>153</v>
      </c>
      <c r="C137" s="20" t="s">
        <v>195</v>
      </c>
      <c r="D137" s="20">
        <v>2</v>
      </c>
      <c r="E137" s="20">
        <f t="shared" si="7"/>
        <v>1614</v>
      </c>
      <c r="F137" s="20">
        <f t="shared" si="8"/>
        <v>1615</v>
      </c>
      <c r="G137" s="53" t="s">
        <v>200</v>
      </c>
      <c r="H137" s="54"/>
    </row>
    <row r="138" spans="1:8">
      <c r="A138" s="20">
        <f t="shared" si="6"/>
        <v>135</v>
      </c>
      <c r="B138" s="22" t="s">
        <v>153</v>
      </c>
      <c r="C138" s="20" t="s">
        <v>195</v>
      </c>
      <c r="D138" s="20">
        <v>15</v>
      </c>
      <c r="E138" s="20">
        <f t="shared" si="7"/>
        <v>1616</v>
      </c>
      <c r="F138" s="20">
        <f t="shared" si="8"/>
        <v>1630</v>
      </c>
      <c r="G138" s="53" t="s">
        <v>200</v>
      </c>
      <c r="H138" s="54"/>
    </row>
    <row r="139" spans="1:8">
      <c r="A139" s="20">
        <f t="shared" si="6"/>
        <v>136</v>
      </c>
      <c r="B139" s="22" t="s">
        <v>153</v>
      </c>
      <c r="C139" s="20" t="s">
        <v>195</v>
      </c>
      <c r="D139" s="20">
        <v>2</v>
      </c>
      <c r="E139" s="20">
        <f t="shared" si="7"/>
        <v>1631</v>
      </c>
      <c r="F139" s="20">
        <f t="shared" si="8"/>
        <v>1632</v>
      </c>
      <c r="G139" s="53" t="s">
        <v>200</v>
      </c>
      <c r="H139" s="54"/>
    </row>
    <row r="140" spans="1:8">
      <c r="A140" s="20">
        <f t="shared" si="6"/>
        <v>137</v>
      </c>
      <c r="B140" s="22" t="s">
        <v>153</v>
      </c>
      <c r="C140" s="20" t="s">
        <v>195</v>
      </c>
      <c r="D140" s="20">
        <v>15</v>
      </c>
      <c r="E140" s="20">
        <f t="shared" si="7"/>
        <v>1633</v>
      </c>
      <c r="F140" s="20">
        <f t="shared" si="8"/>
        <v>1647</v>
      </c>
      <c r="G140" s="53" t="s">
        <v>200</v>
      </c>
      <c r="H140" s="54"/>
    </row>
    <row r="141" spans="1:8">
      <c r="A141" s="20">
        <f t="shared" si="6"/>
        <v>138</v>
      </c>
      <c r="B141" s="22" t="s">
        <v>153</v>
      </c>
      <c r="C141" s="20" t="s">
        <v>195</v>
      </c>
      <c r="D141" s="20">
        <v>2</v>
      </c>
      <c r="E141" s="20">
        <f t="shared" si="7"/>
        <v>1648</v>
      </c>
      <c r="F141" s="20">
        <f t="shared" si="8"/>
        <v>1649</v>
      </c>
      <c r="G141" s="53" t="s">
        <v>200</v>
      </c>
      <c r="H141" s="54"/>
    </row>
    <row r="142" spans="1:8">
      <c r="A142" s="20">
        <f t="shared" si="6"/>
        <v>139</v>
      </c>
      <c r="B142" s="22" t="s">
        <v>153</v>
      </c>
      <c r="C142" s="20" t="s">
        <v>195</v>
      </c>
      <c r="D142" s="20">
        <v>15</v>
      </c>
      <c r="E142" s="20">
        <f t="shared" si="7"/>
        <v>1650</v>
      </c>
      <c r="F142" s="20">
        <f t="shared" si="8"/>
        <v>1664</v>
      </c>
      <c r="G142" s="53" t="s">
        <v>200</v>
      </c>
      <c r="H142" s="54"/>
    </row>
    <row r="143" spans="1:8">
      <c r="A143" s="20">
        <f t="shared" si="6"/>
        <v>140</v>
      </c>
      <c r="B143" s="22" t="s">
        <v>153</v>
      </c>
      <c r="C143" s="20" t="s">
        <v>195</v>
      </c>
      <c r="D143" s="20">
        <v>2</v>
      </c>
      <c r="E143" s="20">
        <f t="shared" si="7"/>
        <v>1665</v>
      </c>
      <c r="F143" s="20">
        <f t="shared" si="8"/>
        <v>1666</v>
      </c>
      <c r="G143" s="53" t="s">
        <v>200</v>
      </c>
      <c r="H143" s="54"/>
    </row>
    <row r="144" spans="1:8">
      <c r="A144" s="20">
        <f t="shared" si="6"/>
        <v>141</v>
      </c>
      <c r="B144" s="22" t="s">
        <v>153</v>
      </c>
      <c r="C144" s="20" t="s">
        <v>195</v>
      </c>
      <c r="D144" s="20">
        <v>15</v>
      </c>
      <c r="E144" s="20">
        <f t="shared" si="7"/>
        <v>1667</v>
      </c>
      <c r="F144" s="20">
        <f t="shared" si="8"/>
        <v>1681</v>
      </c>
      <c r="G144" s="53" t="s">
        <v>200</v>
      </c>
      <c r="H144" s="54"/>
    </row>
    <row r="145" spans="1:8">
      <c r="A145" s="20">
        <f t="shared" si="6"/>
        <v>142</v>
      </c>
      <c r="B145" s="22" t="s">
        <v>153</v>
      </c>
      <c r="C145" s="20" t="s">
        <v>195</v>
      </c>
      <c r="D145" s="20">
        <v>2</v>
      </c>
      <c r="E145" s="20">
        <f t="shared" si="7"/>
        <v>1682</v>
      </c>
      <c r="F145" s="20">
        <f t="shared" si="8"/>
        <v>1683</v>
      </c>
      <c r="G145" s="53" t="s">
        <v>200</v>
      </c>
      <c r="H145" s="54"/>
    </row>
    <row r="146" spans="1:8">
      <c r="A146" s="20">
        <f t="shared" si="6"/>
        <v>143</v>
      </c>
      <c r="B146" s="22" t="s">
        <v>153</v>
      </c>
      <c r="C146" s="20" t="s">
        <v>195</v>
      </c>
      <c r="D146" s="20">
        <v>2</v>
      </c>
      <c r="E146" s="20">
        <f t="shared" si="7"/>
        <v>1684</v>
      </c>
      <c r="F146" s="20">
        <f t="shared" si="8"/>
        <v>1685</v>
      </c>
      <c r="G146" s="53" t="s">
        <v>200</v>
      </c>
      <c r="H146" s="54"/>
    </row>
    <row r="147" spans="1:8">
      <c r="A147" s="20">
        <f t="shared" si="6"/>
        <v>144</v>
      </c>
      <c r="B147" s="22" t="s">
        <v>153</v>
      </c>
      <c r="C147" s="20" t="s">
        <v>195</v>
      </c>
      <c r="D147" s="20">
        <v>2</v>
      </c>
      <c r="E147" s="20">
        <f t="shared" si="7"/>
        <v>1686</v>
      </c>
      <c r="F147" s="20">
        <f t="shared" si="8"/>
        <v>1687</v>
      </c>
      <c r="G147" s="53" t="s">
        <v>200</v>
      </c>
      <c r="H147" s="54"/>
    </row>
    <row r="148" spans="1:8">
      <c r="A148" s="20">
        <f t="shared" si="6"/>
        <v>145</v>
      </c>
      <c r="B148" s="22" t="s">
        <v>153</v>
      </c>
      <c r="C148" s="20" t="s">
        <v>196</v>
      </c>
      <c r="D148" s="20">
        <v>2</v>
      </c>
      <c r="E148" s="20">
        <f t="shared" si="7"/>
        <v>1688</v>
      </c>
      <c r="F148" s="20">
        <f t="shared" si="8"/>
        <v>1689</v>
      </c>
      <c r="G148" s="53" t="s">
        <v>207</v>
      </c>
      <c r="H148" s="54"/>
    </row>
    <row r="149" spans="1:8">
      <c r="A149" s="20">
        <f t="shared" si="6"/>
        <v>146</v>
      </c>
      <c r="B149" s="22" t="s">
        <v>153</v>
      </c>
      <c r="C149" s="20" t="s">
        <v>195</v>
      </c>
      <c r="D149" s="20">
        <v>2</v>
      </c>
      <c r="E149" s="20">
        <f t="shared" si="7"/>
        <v>1690</v>
      </c>
      <c r="F149" s="20">
        <f t="shared" si="8"/>
        <v>1691</v>
      </c>
      <c r="G149" s="53" t="s">
        <v>200</v>
      </c>
      <c r="H149" s="54"/>
    </row>
    <row r="150" spans="1:8">
      <c r="A150" s="20">
        <f t="shared" si="6"/>
        <v>147</v>
      </c>
      <c r="B150" s="22" t="s">
        <v>153</v>
      </c>
      <c r="C150" s="20" t="s">
        <v>195</v>
      </c>
      <c r="D150" s="20">
        <v>2</v>
      </c>
      <c r="E150" s="20">
        <f t="shared" si="7"/>
        <v>1692</v>
      </c>
      <c r="F150" s="20">
        <f t="shared" si="8"/>
        <v>1693</v>
      </c>
      <c r="G150" s="53" t="s">
        <v>200</v>
      </c>
      <c r="H150" s="54"/>
    </row>
    <row r="151" spans="1:8">
      <c r="A151" s="20">
        <f t="shared" si="6"/>
        <v>148</v>
      </c>
      <c r="B151" s="22" t="s">
        <v>153</v>
      </c>
      <c r="C151" s="20" t="s">
        <v>195</v>
      </c>
      <c r="D151" s="20">
        <v>2</v>
      </c>
      <c r="E151" s="20">
        <f t="shared" si="7"/>
        <v>1694</v>
      </c>
      <c r="F151" s="20">
        <f t="shared" si="8"/>
        <v>1695</v>
      </c>
      <c r="G151" s="53" t="s">
        <v>200</v>
      </c>
      <c r="H151" s="54"/>
    </row>
    <row r="152" spans="1:8">
      <c r="A152" s="20">
        <f t="shared" si="6"/>
        <v>149</v>
      </c>
      <c r="B152" s="22" t="s">
        <v>153</v>
      </c>
      <c r="C152" s="20" t="s">
        <v>196</v>
      </c>
      <c r="D152" s="20">
        <v>2</v>
      </c>
      <c r="E152" s="20">
        <f t="shared" si="7"/>
        <v>1696</v>
      </c>
      <c r="F152" s="20">
        <f t="shared" si="8"/>
        <v>1697</v>
      </c>
      <c r="G152" s="53" t="s">
        <v>207</v>
      </c>
      <c r="H152" s="54"/>
    </row>
    <row r="153" spans="1:8">
      <c r="A153" s="20">
        <f t="shared" si="6"/>
        <v>150</v>
      </c>
      <c r="B153" s="22" t="s">
        <v>153</v>
      </c>
      <c r="C153" s="20" t="s">
        <v>195</v>
      </c>
      <c r="D153" s="20">
        <v>2</v>
      </c>
      <c r="E153" s="20">
        <f t="shared" si="7"/>
        <v>1698</v>
      </c>
      <c r="F153" s="20">
        <f t="shared" si="8"/>
        <v>1699</v>
      </c>
      <c r="G153" s="53" t="s">
        <v>200</v>
      </c>
      <c r="H153" s="54"/>
    </row>
    <row r="154" spans="1:8">
      <c r="A154" s="20">
        <f t="shared" si="6"/>
        <v>151</v>
      </c>
      <c r="B154" s="22" t="s">
        <v>153</v>
      </c>
      <c r="C154" s="20" t="s">
        <v>195</v>
      </c>
      <c r="D154" s="20">
        <v>2</v>
      </c>
      <c r="E154" s="20">
        <f t="shared" si="7"/>
        <v>1700</v>
      </c>
      <c r="F154" s="20">
        <f t="shared" si="8"/>
        <v>1701</v>
      </c>
      <c r="G154" s="53" t="s">
        <v>200</v>
      </c>
      <c r="H154" s="54"/>
    </row>
    <row r="155" spans="1:8">
      <c r="A155" s="20">
        <f t="shared" si="6"/>
        <v>152</v>
      </c>
      <c r="B155" s="22" t="s">
        <v>153</v>
      </c>
      <c r="C155" s="20" t="s">
        <v>195</v>
      </c>
      <c r="D155" s="20">
        <v>2</v>
      </c>
      <c r="E155" s="20">
        <f t="shared" si="7"/>
        <v>1702</v>
      </c>
      <c r="F155" s="20">
        <f t="shared" si="8"/>
        <v>1703</v>
      </c>
      <c r="G155" s="53" t="s">
        <v>200</v>
      </c>
      <c r="H155" s="54"/>
    </row>
    <row r="156" spans="1:8">
      <c r="A156" s="20">
        <f t="shared" si="6"/>
        <v>153</v>
      </c>
      <c r="B156" s="22" t="s">
        <v>153</v>
      </c>
      <c r="C156" s="20" t="s">
        <v>196</v>
      </c>
      <c r="D156" s="20">
        <v>2</v>
      </c>
      <c r="E156" s="20">
        <f t="shared" si="7"/>
        <v>1704</v>
      </c>
      <c r="F156" s="20">
        <f t="shared" si="8"/>
        <v>1705</v>
      </c>
      <c r="G156" s="53" t="s">
        <v>207</v>
      </c>
      <c r="H156" s="54"/>
    </row>
    <row r="157" spans="1:8">
      <c r="A157" s="20">
        <f t="shared" si="6"/>
        <v>154</v>
      </c>
      <c r="B157" s="22" t="s">
        <v>153</v>
      </c>
      <c r="C157" s="20" t="s">
        <v>195</v>
      </c>
      <c r="D157" s="20">
        <v>2</v>
      </c>
      <c r="E157" s="20">
        <f t="shared" si="7"/>
        <v>1706</v>
      </c>
      <c r="F157" s="20">
        <f t="shared" si="8"/>
        <v>1707</v>
      </c>
      <c r="G157" s="53" t="s">
        <v>200</v>
      </c>
      <c r="H157" s="54"/>
    </row>
    <row r="158" spans="1:8">
      <c r="A158" s="20">
        <f t="shared" si="6"/>
        <v>155</v>
      </c>
      <c r="B158" s="22" t="s">
        <v>153</v>
      </c>
      <c r="C158" s="20" t="s">
        <v>195</v>
      </c>
      <c r="D158" s="20">
        <v>2</v>
      </c>
      <c r="E158" s="20">
        <f t="shared" si="7"/>
        <v>1708</v>
      </c>
      <c r="F158" s="20">
        <f t="shared" si="8"/>
        <v>1709</v>
      </c>
      <c r="G158" s="53" t="s">
        <v>200</v>
      </c>
      <c r="H158" s="54"/>
    </row>
    <row r="159" spans="1:8">
      <c r="A159" s="20">
        <f t="shared" si="6"/>
        <v>156</v>
      </c>
      <c r="B159" s="22" t="s">
        <v>153</v>
      </c>
      <c r="C159" s="20" t="s">
        <v>195</v>
      </c>
      <c r="D159" s="20">
        <v>2</v>
      </c>
      <c r="E159" s="20">
        <f t="shared" si="7"/>
        <v>1710</v>
      </c>
      <c r="F159" s="20">
        <f t="shared" si="8"/>
        <v>1711</v>
      </c>
      <c r="G159" s="53" t="s">
        <v>200</v>
      </c>
      <c r="H159" s="54"/>
    </row>
    <row r="160" spans="1:8">
      <c r="A160" s="20">
        <f t="shared" si="6"/>
        <v>157</v>
      </c>
      <c r="B160" s="22" t="s">
        <v>153</v>
      </c>
      <c r="C160" s="20" t="s">
        <v>196</v>
      </c>
      <c r="D160" s="20">
        <v>2</v>
      </c>
      <c r="E160" s="20">
        <f t="shared" si="7"/>
        <v>1712</v>
      </c>
      <c r="F160" s="20">
        <f t="shared" si="8"/>
        <v>1713</v>
      </c>
      <c r="G160" s="53" t="s">
        <v>207</v>
      </c>
      <c r="H160" s="54"/>
    </row>
    <row r="161" spans="1:8">
      <c r="A161" s="20">
        <f t="shared" si="6"/>
        <v>158</v>
      </c>
      <c r="B161" s="22" t="s">
        <v>153</v>
      </c>
      <c r="C161" s="20" t="s">
        <v>195</v>
      </c>
      <c r="D161" s="20">
        <v>2</v>
      </c>
      <c r="E161" s="20">
        <f t="shared" si="7"/>
        <v>1714</v>
      </c>
      <c r="F161" s="20">
        <f t="shared" si="8"/>
        <v>1715</v>
      </c>
      <c r="G161" s="53" t="s">
        <v>200</v>
      </c>
      <c r="H161" s="54"/>
    </row>
    <row r="162" spans="1:8">
      <c r="A162" s="20">
        <f t="shared" si="6"/>
        <v>159</v>
      </c>
      <c r="B162" s="22" t="s">
        <v>153</v>
      </c>
      <c r="C162" s="20" t="s">
        <v>195</v>
      </c>
      <c r="D162" s="20">
        <v>2</v>
      </c>
      <c r="E162" s="20">
        <f t="shared" si="7"/>
        <v>1716</v>
      </c>
      <c r="F162" s="20">
        <f t="shared" si="8"/>
        <v>1717</v>
      </c>
      <c r="G162" s="53" t="s">
        <v>200</v>
      </c>
      <c r="H162" s="54"/>
    </row>
    <row r="163" spans="1:8">
      <c r="A163" s="20">
        <f t="shared" si="6"/>
        <v>160</v>
      </c>
      <c r="B163" s="22" t="s">
        <v>153</v>
      </c>
      <c r="C163" s="20" t="s">
        <v>195</v>
      </c>
      <c r="D163" s="20">
        <v>2</v>
      </c>
      <c r="E163" s="20">
        <f t="shared" si="7"/>
        <v>1718</v>
      </c>
      <c r="F163" s="20">
        <f t="shared" si="8"/>
        <v>1719</v>
      </c>
      <c r="G163" s="53" t="s">
        <v>200</v>
      </c>
      <c r="H163" s="54"/>
    </row>
    <row r="164" spans="1:8">
      <c r="A164" s="20">
        <f t="shared" si="6"/>
        <v>161</v>
      </c>
      <c r="B164" s="22" t="s">
        <v>153</v>
      </c>
      <c r="C164" s="20" t="s">
        <v>196</v>
      </c>
      <c r="D164" s="20">
        <v>2</v>
      </c>
      <c r="E164" s="20">
        <f t="shared" si="7"/>
        <v>1720</v>
      </c>
      <c r="F164" s="20">
        <f t="shared" si="8"/>
        <v>1721</v>
      </c>
      <c r="G164" s="53" t="s">
        <v>207</v>
      </c>
      <c r="H164" s="54"/>
    </row>
    <row r="165" spans="1:8">
      <c r="A165" s="20">
        <f t="shared" si="6"/>
        <v>162</v>
      </c>
      <c r="B165" s="22" t="s">
        <v>153</v>
      </c>
      <c r="C165" s="20" t="s">
        <v>195</v>
      </c>
      <c r="D165" s="20">
        <v>2</v>
      </c>
      <c r="E165" s="20">
        <f t="shared" si="7"/>
        <v>1722</v>
      </c>
      <c r="F165" s="20">
        <f t="shared" si="8"/>
        <v>1723</v>
      </c>
      <c r="G165" s="53" t="s">
        <v>200</v>
      </c>
      <c r="H165" s="54"/>
    </row>
    <row r="166" spans="1:8">
      <c r="A166" s="20">
        <f t="shared" si="6"/>
        <v>163</v>
      </c>
      <c r="B166" s="22" t="s">
        <v>153</v>
      </c>
      <c r="C166" s="20" t="s">
        <v>195</v>
      </c>
      <c r="D166" s="20">
        <v>2</v>
      </c>
      <c r="E166" s="20">
        <f t="shared" si="7"/>
        <v>1724</v>
      </c>
      <c r="F166" s="20">
        <f t="shared" si="8"/>
        <v>1725</v>
      </c>
      <c r="G166" s="53" t="s">
        <v>200</v>
      </c>
      <c r="H166" s="54"/>
    </row>
    <row r="167" spans="1:8">
      <c r="A167" s="20">
        <f t="shared" si="6"/>
        <v>164</v>
      </c>
      <c r="B167" s="22" t="s">
        <v>153</v>
      </c>
      <c r="C167" s="20" t="s">
        <v>195</v>
      </c>
      <c r="D167" s="20">
        <v>2</v>
      </c>
      <c r="E167" s="20">
        <f t="shared" si="7"/>
        <v>1726</v>
      </c>
      <c r="F167" s="20">
        <f t="shared" si="8"/>
        <v>1727</v>
      </c>
      <c r="G167" s="53" t="s">
        <v>200</v>
      </c>
      <c r="H167" s="54"/>
    </row>
    <row r="168" spans="1:8">
      <c r="A168" s="20">
        <f t="shared" si="6"/>
        <v>165</v>
      </c>
      <c r="B168" s="22" t="s">
        <v>153</v>
      </c>
      <c r="C168" s="20" t="s">
        <v>196</v>
      </c>
      <c r="D168" s="20">
        <v>2</v>
      </c>
      <c r="E168" s="20">
        <f t="shared" si="7"/>
        <v>1728</v>
      </c>
      <c r="F168" s="20">
        <f t="shared" si="8"/>
        <v>1729</v>
      </c>
      <c r="G168" s="53" t="s">
        <v>207</v>
      </c>
      <c r="H168" s="54"/>
    </row>
    <row r="169" spans="1:8">
      <c r="A169" s="20">
        <f t="shared" si="6"/>
        <v>166</v>
      </c>
      <c r="B169" s="22" t="s">
        <v>153</v>
      </c>
      <c r="C169" s="20" t="s">
        <v>195</v>
      </c>
      <c r="D169" s="20">
        <v>2</v>
      </c>
      <c r="E169" s="20">
        <f t="shared" si="7"/>
        <v>1730</v>
      </c>
      <c r="F169" s="20">
        <f t="shared" si="8"/>
        <v>1731</v>
      </c>
      <c r="G169" s="53" t="s">
        <v>200</v>
      </c>
      <c r="H169" s="54"/>
    </row>
    <row r="170" spans="1:8">
      <c r="A170" s="20">
        <f t="shared" si="6"/>
        <v>167</v>
      </c>
      <c r="B170" s="22" t="s">
        <v>153</v>
      </c>
      <c r="C170" s="20" t="s">
        <v>195</v>
      </c>
      <c r="D170" s="20">
        <v>2</v>
      </c>
      <c r="E170" s="20">
        <f t="shared" si="7"/>
        <v>1732</v>
      </c>
      <c r="F170" s="20">
        <f t="shared" si="8"/>
        <v>1733</v>
      </c>
      <c r="G170" s="53" t="s">
        <v>200</v>
      </c>
      <c r="H170" s="54"/>
    </row>
    <row r="171" spans="1:8">
      <c r="A171" s="20">
        <f t="shared" si="6"/>
        <v>168</v>
      </c>
      <c r="B171" s="22" t="s">
        <v>153</v>
      </c>
      <c r="C171" s="20" t="s">
        <v>195</v>
      </c>
      <c r="D171" s="20">
        <v>2</v>
      </c>
      <c r="E171" s="20">
        <f t="shared" si="7"/>
        <v>1734</v>
      </c>
      <c r="F171" s="20">
        <f t="shared" si="8"/>
        <v>1735</v>
      </c>
      <c r="G171" s="53" t="s">
        <v>200</v>
      </c>
      <c r="H171" s="54"/>
    </row>
    <row r="172" spans="1:8">
      <c r="A172" s="20">
        <f t="shared" si="6"/>
        <v>169</v>
      </c>
      <c r="B172" s="22" t="s">
        <v>153</v>
      </c>
      <c r="C172" s="20" t="s">
        <v>196</v>
      </c>
      <c r="D172" s="20">
        <v>2</v>
      </c>
      <c r="E172" s="20">
        <f t="shared" si="7"/>
        <v>1736</v>
      </c>
      <c r="F172" s="20">
        <f t="shared" si="8"/>
        <v>1737</v>
      </c>
      <c r="G172" s="53" t="s">
        <v>207</v>
      </c>
      <c r="H172" s="54"/>
    </row>
    <row r="173" spans="1:8">
      <c r="A173" s="20">
        <f t="shared" si="6"/>
        <v>170</v>
      </c>
      <c r="B173" s="22" t="s">
        <v>153</v>
      </c>
      <c r="C173" s="20" t="s">
        <v>195</v>
      </c>
      <c r="D173" s="20">
        <v>2</v>
      </c>
      <c r="E173" s="20">
        <f t="shared" si="7"/>
        <v>1738</v>
      </c>
      <c r="F173" s="20">
        <f t="shared" si="8"/>
        <v>1739</v>
      </c>
      <c r="G173" s="53" t="s">
        <v>200</v>
      </c>
      <c r="H173" s="54"/>
    </row>
    <row r="174" spans="1:8">
      <c r="A174" s="20">
        <f t="shared" si="6"/>
        <v>171</v>
      </c>
      <c r="B174" s="22" t="s">
        <v>153</v>
      </c>
      <c r="C174" s="20" t="s">
        <v>195</v>
      </c>
      <c r="D174" s="20">
        <v>2</v>
      </c>
      <c r="E174" s="20">
        <f t="shared" si="7"/>
        <v>1740</v>
      </c>
      <c r="F174" s="20">
        <f t="shared" si="8"/>
        <v>1741</v>
      </c>
      <c r="G174" s="53" t="s">
        <v>200</v>
      </c>
      <c r="H174" s="54"/>
    </row>
    <row r="175" spans="1:8">
      <c r="A175" s="20">
        <f t="shared" si="6"/>
        <v>172</v>
      </c>
      <c r="B175" s="22" t="s">
        <v>153</v>
      </c>
      <c r="C175" s="20" t="s">
        <v>195</v>
      </c>
      <c r="D175" s="20">
        <v>2</v>
      </c>
      <c r="E175" s="20">
        <f t="shared" si="7"/>
        <v>1742</v>
      </c>
      <c r="F175" s="20">
        <f t="shared" si="8"/>
        <v>1743</v>
      </c>
      <c r="G175" s="53" t="s">
        <v>200</v>
      </c>
      <c r="H175" s="54"/>
    </row>
    <row r="176" spans="1:8">
      <c r="A176" s="20">
        <f t="shared" si="6"/>
        <v>173</v>
      </c>
      <c r="B176" s="22" t="s">
        <v>153</v>
      </c>
      <c r="C176" s="20" t="s">
        <v>196</v>
      </c>
      <c r="D176" s="20">
        <v>2</v>
      </c>
      <c r="E176" s="20">
        <f t="shared" si="7"/>
        <v>1744</v>
      </c>
      <c r="F176" s="20">
        <f t="shared" si="8"/>
        <v>1745</v>
      </c>
      <c r="G176" s="53" t="s">
        <v>207</v>
      </c>
      <c r="H176" s="54"/>
    </row>
    <row r="177" spans="1:8">
      <c r="A177" s="20">
        <f t="shared" si="6"/>
        <v>174</v>
      </c>
      <c r="B177" s="22" t="s">
        <v>153</v>
      </c>
      <c r="C177" s="20" t="s">
        <v>195</v>
      </c>
      <c r="D177" s="20">
        <v>2</v>
      </c>
      <c r="E177" s="20">
        <f t="shared" si="7"/>
        <v>1746</v>
      </c>
      <c r="F177" s="20">
        <f t="shared" si="8"/>
        <v>1747</v>
      </c>
      <c r="G177" s="53" t="s">
        <v>200</v>
      </c>
      <c r="H177" s="54"/>
    </row>
    <row r="178" spans="1:8">
      <c r="A178" s="20">
        <f t="shared" si="6"/>
        <v>175</v>
      </c>
      <c r="B178" s="22" t="s">
        <v>153</v>
      </c>
      <c r="C178" s="20" t="s">
        <v>195</v>
      </c>
      <c r="D178" s="20">
        <v>2</v>
      </c>
      <c r="E178" s="20">
        <f t="shared" si="7"/>
        <v>1748</v>
      </c>
      <c r="F178" s="20">
        <f t="shared" si="8"/>
        <v>1749</v>
      </c>
      <c r="G178" s="53" t="s">
        <v>200</v>
      </c>
      <c r="H178" s="54"/>
    </row>
    <row r="179" spans="1:8">
      <c r="A179" s="20">
        <f t="shared" si="6"/>
        <v>176</v>
      </c>
      <c r="B179" s="22" t="s">
        <v>153</v>
      </c>
      <c r="C179" s="20" t="s">
        <v>195</v>
      </c>
      <c r="D179" s="20">
        <v>2</v>
      </c>
      <c r="E179" s="20">
        <f t="shared" si="7"/>
        <v>1750</v>
      </c>
      <c r="F179" s="20">
        <f t="shared" si="8"/>
        <v>1751</v>
      </c>
      <c r="G179" s="53" t="s">
        <v>200</v>
      </c>
      <c r="H179" s="54"/>
    </row>
    <row r="180" spans="1:8">
      <c r="A180" s="20">
        <f t="shared" si="6"/>
        <v>177</v>
      </c>
      <c r="B180" s="22" t="s">
        <v>153</v>
      </c>
      <c r="C180" s="20" t="s">
        <v>196</v>
      </c>
      <c r="D180" s="20">
        <v>2</v>
      </c>
      <c r="E180" s="20">
        <f t="shared" si="7"/>
        <v>1752</v>
      </c>
      <c r="F180" s="20">
        <f t="shared" si="8"/>
        <v>1753</v>
      </c>
      <c r="G180" s="53" t="s">
        <v>207</v>
      </c>
      <c r="H180" s="54"/>
    </row>
    <row r="181" spans="1:8">
      <c r="A181" s="20">
        <f t="shared" si="6"/>
        <v>178</v>
      </c>
      <c r="B181" s="22" t="s">
        <v>153</v>
      </c>
      <c r="C181" s="20" t="s">
        <v>195</v>
      </c>
      <c r="D181" s="20">
        <v>2</v>
      </c>
      <c r="E181" s="20">
        <f t="shared" si="7"/>
        <v>1754</v>
      </c>
      <c r="F181" s="20">
        <f t="shared" si="8"/>
        <v>1755</v>
      </c>
      <c r="G181" s="53" t="s">
        <v>200</v>
      </c>
      <c r="H181" s="54"/>
    </row>
    <row r="182" spans="1:8">
      <c r="A182" s="20">
        <f t="shared" si="6"/>
        <v>179</v>
      </c>
      <c r="B182" s="22" t="s">
        <v>153</v>
      </c>
      <c r="C182" s="20" t="s">
        <v>195</v>
      </c>
      <c r="D182" s="20">
        <v>19</v>
      </c>
      <c r="E182" s="20">
        <f t="shared" si="7"/>
        <v>1756</v>
      </c>
      <c r="F182" s="20">
        <f t="shared" si="8"/>
        <v>1774</v>
      </c>
      <c r="G182" s="53" t="s">
        <v>200</v>
      </c>
      <c r="H182" s="54"/>
    </row>
    <row r="183" spans="1:8">
      <c r="A183" s="20">
        <f t="shared" si="6"/>
        <v>180</v>
      </c>
      <c r="B183" s="22" t="s">
        <v>153</v>
      </c>
      <c r="C183" s="20" t="s">
        <v>195</v>
      </c>
      <c r="D183" s="20">
        <v>1</v>
      </c>
      <c r="E183" s="20">
        <f t="shared" si="7"/>
        <v>1775</v>
      </c>
      <c r="F183" s="20">
        <f t="shared" si="8"/>
        <v>1775</v>
      </c>
      <c r="G183" s="53" t="s">
        <v>200</v>
      </c>
      <c r="H183" s="54"/>
    </row>
    <row r="184" spans="1:8" s="43" customFormat="1" ht="51">
      <c r="A184" s="20">
        <f t="shared" si="6"/>
        <v>181</v>
      </c>
      <c r="B184" s="22" t="s">
        <v>218</v>
      </c>
      <c r="C184" s="20" t="s">
        <v>195</v>
      </c>
      <c r="D184" s="20">
        <v>3</v>
      </c>
      <c r="E184" s="20">
        <f t="shared" si="7"/>
        <v>1776</v>
      </c>
      <c r="F184" s="20">
        <f t="shared" si="8"/>
        <v>1778</v>
      </c>
      <c r="G184" s="53" t="s">
        <v>471</v>
      </c>
      <c r="H184" s="20"/>
    </row>
    <row r="185" spans="1:8" ht="51">
      <c r="A185" s="20">
        <f t="shared" si="6"/>
        <v>182</v>
      </c>
      <c r="B185" s="22" t="s">
        <v>215</v>
      </c>
      <c r="C185" s="20" t="s">
        <v>195</v>
      </c>
      <c r="D185" s="20">
        <v>3</v>
      </c>
      <c r="E185" s="20">
        <f t="shared" si="7"/>
        <v>1779</v>
      </c>
      <c r="F185" s="20">
        <f t="shared" si="8"/>
        <v>1781</v>
      </c>
      <c r="G185" s="53" t="s">
        <v>472</v>
      </c>
      <c r="H185" s="54"/>
    </row>
    <row r="186" spans="1:8" ht="51">
      <c r="A186" s="20">
        <f t="shared" si="6"/>
        <v>183</v>
      </c>
      <c r="B186" s="22" t="s">
        <v>217</v>
      </c>
      <c r="C186" s="20" t="s">
        <v>195</v>
      </c>
      <c r="D186" s="20">
        <v>3</v>
      </c>
      <c r="E186" s="20">
        <f t="shared" si="7"/>
        <v>1782</v>
      </c>
      <c r="F186" s="20">
        <f t="shared" si="8"/>
        <v>1784</v>
      </c>
      <c r="G186" s="53" t="s">
        <v>813</v>
      </c>
      <c r="H186" s="54"/>
    </row>
    <row r="187" spans="1:8">
      <c r="A187" s="20">
        <f t="shared" si="6"/>
        <v>184</v>
      </c>
      <c r="B187" s="22" t="s">
        <v>153</v>
      </c>
      <c r="C187" s="20" t="s">
        <v>195</v>
      </c>
      <c r="D187" s="20">
        <v>3</v>
      </c>
      <c r="E187" s="20">
        <f t="shared" si="7"/>
        <v>1785</v>
      </c>
      <c r="F187" s="20">
        <f t="shared" si="8"/>
        <v>1787</v>
      </c>
      <c r="G187" s="53" t="s">
        <v>200</v>
      </c>
      <c r="H187" s="54"/>
    </row>
    <row r="188" spans="1:8">
      <c r="A188" s="20">
        <f t="shared" si="6"/>
        <v>185</v>
      </c>
      <c r="B188" s="22" t="s">
        <v>153</v>
      </c>
      <c r="C188" s="20" t="s">
        <v>195</v>
      </c>
      <c r="D188" s="20">
        <v>3</v>
      </c>
      <c r="E188" s="20">
        <f t="shared" si="7"/>
        <v>1788</v>
      </c>
      <c r="F188" s="20">
        <f t="shared" si="8"/>
        <v>1790</v>
      </c>
      <c r="G188" s="53" t="s">
        <v>200</v>
      </c>
      <c r="H188" s="54"/>
    </row>
    <row r="189" spans="1:8">
      <c r="A189" s="20">
        <f t="shared" si="6"/>
        <v>186</v>
      </c>
      <c r="B189" s="22" t="s">
        <v>153</v>
      </c>
      <c r="C189" s="20" t="s">
        <v>195</v>
      </c>
      <c r="D189" s="20">
        <v>30</v>
      </c>
      <c r="E189" s="20">
        <f t="shared" si="7"/>
        <v>1791</v>
      </c>
      <c r="F189" s="20">
        <f t="shared" si="8"/>
        <v>1820</v>
      </c>
      <c r="G189" s="53" t="s">
        <v>200</v>
      </c>
      <c r="H189" s="54"/>
    </row>
    <row r="190" spans="1:8">
      <c r="A190" s="20">
        <f t="shared" si="6"/>
        <v>187</v>
      </c>
      <c r="B190" s="22" t="s">
        <v>153</v>
      </c>
      <c r="C190" s="20" t="s">
        <v>196</v>
      </c>
      <c r="D190" s="20">
        <v>8</v>
      </c>
      <c r="E190" s="20">
        <f t="shared" si="7"/>
        <v>1821</v>
      </c>
      <c r="F190" s="20">
        <f t="shared" si="8"/>
        <v>1828</v>
      </c>
      <c r="G190" s="53" t="s">
        <v>207</v>
      </c>
      <c r="H190" s="54"/>
    </row>
    <row r="191" spans="1:8" ht="140.25">
      <c r="A191" s="20">
        <f t="shared" si="6"/>
        <v>188</v>
      </c>
      <c r="B191" s="22" t="s">
        <v>149</v>
      </c>
      <c r="C191" s="20" t="s">
        <v>195</v>
      </c>
      <c r="D191" s="20">
        <v>1</v>
      </c>
      <c r="E191" s="20">
        <f t="shared" si="7"/>
        <v>1829</v>
      </c>
      <c r="F191" s="20">
        <f t="shared" si="8"/>
        <v>1829</v>
      </c>
      <c r="G191" s="53" t="s">
        <v>150</v>
      </c>
      <c r="H191" s="54"/>
    </row>
    <row r="192" spans="1:8" ht="25.5">
      <c r="A192" s="20">
        <f t="shared" si="6"/>
        <v>189</v>
      </c>
      <c r="B192" s="22" t="s">
        <v>113</v>
      </c>
      <c r="C192" s="20" t="s">
        <v>195</v>
      </c>
      <c r="D192" s="20">
        <v>30</v>
      </c>
      <c r="E192" s="20">
        <f t="shared" si="7"/>
        <v>1830</v>
      </c>
      <c r="F192" s="20">
        <f t="shared" si="8"/>
        <v>1859</v>
      </c>
      <c r="G192" s="53" t="s">
        <v>179</v>
      </c>
      <c r="H192" s="54"/>
    </row>
    <row r="193" spans="1:8">
      <c r="A193" s="20">
        <f t="shared" si="6"/>
        <v>190</v>
      </c>
      <c r="B193" s="22" t="s">
        <v>114</v>
      </c>
      <c r="C193" s="20" t="s">
        <v>195</v>
      </c>
      <c r="D193" s="20">
        <v>30</v>
      </c>
      <c r="E193" s="20">
        <f t="shared" si="7"/>
        <v>1860</v>
      </c>
      <c r="F193" s="20">
        <f t="shared" si="8"/>
        <v>1889</v>
      </c>
      <c r="G193" s="53" t="s">
        <v>180</v>
      </c>
      <c r="H193" s="54"/>
    </row>
    <row r="194" spans="1:8" ht="25.5">
      <c r="A194" s="20">
        <f t="shared" si="6"/>
        <v>191</v>
      </c>
      <c r="B194" s="22" t="s">
        <v>115</v>
      </c>
      <c r="C194" s="20" t="s">
        <v>195</v>
      </c>
      <c r="D194" s="20">
        <v>15</v>
      </c>
      <c r="E194" s="20">
        <f t="shared" si="7"/>
        <v>1890</v>
      </c>
      <c r="F194" s="20">
        <f t="shared" si="8"/>
        <v>1904</v>
      </c>
      <c r="G194" s="53" t="s">
        <v>174</v>
      </c>
      <c r="H194" s="54"/>
    </row>
    <row r="195" spans="1:8" ht="25.5">
      <c r="A195" s="20">
        <f t="shared" si="6"/>
        <v>192</v>
      </c>
      <c r="B195" s="22" t="s">
        <v>116</v>
      </c>
      <c r="C195" s="20" t="s">
        <v>195</v>
      </c>
      <c r="D195" s="20">
        <v>4</v>
      </c>
      <c r="E195" s="20">
        <f t="shared" si="7"/>
        <v>1905</v>
      </c>
      <c r="F195" s="20">
        <f t="shared" si="8"/>
        <v>1908</v>
      </c>
      <c r="G195" s="53" t="s">
        <v>476</v>
      </c>
      <c r="H195" s="54"/>
    </row>
    <row r="196" spans="1:8">
      <c r="A196" s="20">
        <f t="shared" si="6"/>
        <v>193</v>
      </c>
      <c r="B196" s="22" t="s">
        <v>153</v>
      </c>
      <c r="C196" s="20" t="s">
        <v>195</v>
      </c>
      <c r="D196" s="20">
        <v>6</v>
      </c>
      <c r="E196" s="20">
        <f t="shared" si="7"/>
        <v>1909</v>
      </c>
      <c r="F196" s="20">
        <f t="shared" si="8"/>
        <v>1914</v>
      </c>
      <c r="G196" s="53" t="s">
        <v>200</v>
      </c>
      <c r="H196" s="54"/>
    </row>
    <row r="197" spans="1:8">
      <c r="A197" s="20">
        <f t="shared" si="6"/>
        <v>194</v>
      </c>
      <c r="B197" s="22" t="s">
        <v>153</v>
      </c>
      <c r="C197" s="20" t="s">
        <v>195</v>
      </c>
      <c r="D197" s="20">
        <v>2</v>
      </c>
      <c r="E197" s="20">
        <f t="shared" si="7"/>
        <v>1915</v>
      </c>
      <c r="F197" s="20">
        <f t="shared" si="8"/>
        <v>1916</v>
      </c>
      <c r="G197" s="53" t="s">
        <v>200</v>
      </c>
      <c r="H197" s="54"/>
    </row>
    <row r="198" spans="1:8" ht="102">
      <c r="A198" s="20">
        <f t="shared" ref="A198:A261" si="9">A197+1</f>
        <v>195</v>
      </c>
      <c r="B198" s="22" t="s">
        <v>117</v>
      </c>
      <c r="C198" s="20" t="s">
        <v>196</v>
      </c>
      <c r="D198" s="20">
        <v>1</v>
      </c>
      <c r="E198" s="20">
        <f t="shared" ref="E198:E261" si="10">F197+1</f>
        <v>1917</v>
      </c>
      <c r="F198" s="20">
        <f t="shared" ref="F198:F261" si="11">D198+E198-1</f>
        <v>1917</v>
      </c>
      <c r="G198" s="53" t="s">
        <v>425</v>
      </c>
      <c r="H198" s="54"/>
    </row>
    <row r="199" spans="1:8" ht="76.5">
      <c r="A199" s="20">
        <f t="shared" si="9"/>
        <v>196</v>
      </c>
      <c r="B199" s="22" t="s">
        <v>118</v>
      </c>
      <c r="C199" s="20" t="s">
        <v>195</v>
      </c>
      <c r="D199" s="20">
        <v>1</v>
      </c>
      <c r="E199" s="20">
        <f t="shared" si="10"/>
        <v>1918</v>
      </c>
      <c r="F199" s="20">
        <f t="shared" si="11"/>
        <v>1918</v>
      </c>
      <c r="G199" s="53" t="s">
        <v>121</v>
      </c>
      <c r="H199" s="54"/>
    </row>
    <row r="200" spans="1:8" ht="378" customHeight="1">
      <c r="A200" s="20">
        <f t="shared" si="9"/>
        <v>197</v>
      </c>
      <c r="B200" s="22" t="s">
        <v>4</v>
      </c>
      <c r="C200" s="20" t="s">
        <v>195</v>
      </c>
      <c r="D200" s="20">
        <v>1</v>
      </c>
      <c r="E200" s="20">
        <f t="shared" si="10"/>
        <v>1919</v>
      </c>
      <c r="F200" s="20">
        <f t="shared" si="11"/>
        <v>1919</v>
      </c>
      <c r="G200" s="56" t="s">
        <v>462</v>
      </c>
      <c r="H200" s="54"/>
    </row>
    <row r="201" spans="1:8">
      <c r="A201" s="20">
        <f t="shared" si="9"/>
        <v>198</v>
      </c>
      <c r="B201" s="22" t="s">
        <v>153</v>
      </c>
      <c r="C201" s="20" t="s">
        <v>195</v>
      </c>
      <c r="D201" s="20">
        <v>1</v>
      </c>
      <c r="E201" s="20">
        <f t="shared" si="10"/>
        <v>1920</v>
      </c>
      <c r="F201" s="20">
        <f t="shared" si="11"/>
        <v>1920</v>
      </c>
      <c r="G201" s="53" t="s">
        <v>200</v>
      </c>
      <c r="H201" s="54"/>
    </row>
    <row r="202" spans="1:8">
      <c r="A202" s="20">
        <f t="shared" si="9"/>
        <v>199</v>
      </c>
      <c r="B202" s="22" t="s">
        <v>153</v>
      </c>
      <c r="C202" s="20" t="s">
        <v>195</v>
      </c>
      <c r="D202" s="20">
        <v>1</v>
      </c>
      <c r="E202" s="20">
        <f t="shared" si="10"/>
        <v>1921</v>
      </c>
      <c r="F202" s="20">
        <f t="shared" si="11"/>
        <v>1921</v>
      </c>
      <c r="G202" s="53" t="s">
        <v>200</v>
      </c>
      <c r="H202" s="54"/>
    </row>
    <row r="203" spans="1:8" ht="178.5">
      <c r="A203" s="20">
        <f t="shared" si="9"/>
        <v>200</v>
      </c>
      <c r="B203" s="22" t="s">
        <v>463</v>
      </c>
      <c r="C203" s="20" t="s">
        <v>196</v>
      </c>
      <c r="D203" s="20">
        <v>2</v>
      </c>
      <c r="E203" s="20">
        <f t="shared" si="10"/>
        <v>1922</v>
      </c>
      <c r="F203" s="20">
        <f t="shared" si="11"/>
        <v>1923</v>
      </c>
      <c r="G203" s="53" t="s">
        <v>405</v>
      </c>
      <c r="H203" s="54"/>
    </row>
    <row r="204" spans="1:8">
      <c r="A204" s="20">
        <f t="shared" si="9"/>
        <v>201</v>
      </c>
      <c r="B204" s="22" t="s">
        <v>153</v>
      </c>
      <c r="C204" s="20" t="s">
        <v>196</v>
      </c>
      <c r="D204" s="20">
        <v>2</v>
      </c>
      <c r="E204" s="20">
        <f t="shared" si="10"/>
        <v>1924</v>
      </c>
      <c r="F204" s="20">
        <f t="shared" si="11"/>
        <v>1925</v>
      </c>
      <c r="G204" s="53" t="s">
        <v>207</v>
      </c>
      <c r="H204" s="54"/>
    </row>
    <row r="205" spans="1:8">
      <c r="A205" s="20">
        <f t="shared" si="9"/>
        <v>202</v>
      </c>
      <c r="B205" s="22" t="s">
        <v>153</v>
      </c>
      <c r="C205" s="20" t="s">
        <v>196</v>
      </c>
      <c r="D205" s="20">
        <v>2</v>
      </c>
      <c r="E205" s="20">
        <f t="shared" si="10"/>
        <v>1926</v>
      </c>
      <c r="F205" s="20">
        <f t="shared" si="11"/>
        <v>1927</v>
      </c>
      <c r="G205" s="53" t="s">
        <v>207</v>
      </c>
      <c r="H205" s="54"/>
    </row>
    <row r="206" spans="1:8">
      <c r="A206" s="20">
        <f t="shared" si="9"/>
        <v>203</v>
      </c>
      <c r="B206" s="22" t="s">
        <v>153</v>
      </c>
      <c r="C206" s="20" t="s">
        <v>195</v>
      </c>
      <c r="D206" s="20">
        <v>1</v>
      </c>
      <c r="E206" s="20">
        <f t="shared" si="10"/>
        <v>1928</v>
      </c>
      <c r="F206" s="20">
        <f t="shared" si="11"/>
        <v>1928</v>
      </c>
      <c r="G206" s="53" t="s">
        <v>200</v>
      </c>
      <c r="H206" s="54"/>
    </row>
    <row r="207" spans="1:8" ht="38.25">
      <c r="A207" s="20">
        <f t="shared" si="9"/>
        <v>204</v>
      </c>
      <c r="B207" s="22" t="s">
        <v>119</v>
      </c>
      <c r="C207" s="20" t="s">
        <v>195</v>
      </c>
      <c r="D207" s="20">
        <v>6</v>
      </c>
      <c r="E207" s="20">
        <f t="shared" si="10"/>
        <v>1929</v>
      </c>
      <c r="F207" s="20">
        <f t="shared" si="11"/>
        <v>1934</v>
      </c>
      <c r="G207" s="53" t="s">
        <v>435</v>
      </c>
      <c r="H207" s="54"/>
    </row>
    <row r="208" spans="1:8">
      <c r="A208" s="20">
        <f t="shared" si="9"/>
        <v>205</v>
      </c>
      <c r="B208" s="22" t="s">
        <v>153</v>
      </c>
      <c r="C208" s="20" t="s">
        <v>195</v>
      </c>
      <c r="D208" s="20">
        <v>6</v>
      </c>
      <c r="E208" s="20">
        <f t="shared" si="10"/>
        <v>1935</v>
      </c>
      <c r="F208" s="20">
        <f t="shared" si="11"/>
        <v>1940</v>
      </c>
      <c r="G208" s="53" t="s">
        <v>200</v>
      </c>
      <c r="H208" s="54"/>
    </row>
    <row r="209" spans="1:8" ht="25.5">
      <c r="A209" s="20">
        <f t="shared" si="9"/>
        <v>206</v>
      </c>
      <c r="B209" s="22" t="s">
        <v>120</v>
      </c>
      <c r="C209" s="20" t="s">
        <v>195</v>
      </c>
      <c r="D209" s="20">
        <v>14</v>
      </c>
      <c r="E209" s="20">
        <f t="shared" si="10"/>
        <v>1941</v>
      </c>
      <c r="F209" s="20">
        <f t="shared" si="11"/>
        <v>1954</v>
      </c>
      <c r="G209" s="53" t="s">
        <v>181</v>
      </c>
      <c r="H209" s="54"/>
    </row>
    <row r="210" spans="1:8" ht="38.25">
      <c r="A210" s="20">
        <f t="shared" si="9"/>
        <v>207</v>
      </c>
      <c r="B210" s="22" t="s">
        <v>160</v>
      </c>
      <c r="C210" s="20" t="s">
        <v>195</v>
      </c>
      <c r="D210" s="20">
        <v>1</v>
      </c>
      <c r="E210" s="20">
        <f t="shared" si="10"/>
        <v>1955</v>
      </c>
      <c r="F210" s="20">
        <f t="shared" si="11"/>
        <v>1955</v>
      </c>
      <c r="G210" s="53" t="s">
        <v>161</v>
      </c>
      <c r="H210" s="54"/>
    </row>
    <row r="211" spans="1:8">
      <c r="A211" s="20">
        <f t="shared" si="9"/>
        <v>208</v>
      </c>
      <c r="B211" s="22" t="s">
        <v>153</v>
      </c>
      <c r="C211" s="20" t="s">
        <v>196</v>
      </c>
      <c r="D211" s="20">
        <v>3</v>
      </c>
      <c r="E211" s="20">
        <f t="shared" si="10"/>
        <v>1956</v>
      </c>
      <c r="F211" s="20">
        <f t="shared" si="11"/>
        <v>1958</v>
      </c>
      <c r="G211" s="53" t="s">
        <v>207</v>
      </c>
      <c r="H211" s="54"/>
    </row>
    <row r="212" spans="1:8">
      <c r="A212" s="20">
        <f t="shared" si="9"/>
        <v>209</v>
      </c>
      <c r="B212" s="22" t="s">
        <v>153</v>
      </c>
      <c r="C212" s="20" t="s">
        <v>196</v>
      </c>
      <c r="D212" s="20">
        <v>2</v>
      </c>
      <c r="E212" s="20">
        <f t="shared" si="10"/>
        <v>1959</v>
      </c>
      <c r="F212" s="20">
        <f t="shared" si="11"/>
        <v>1960</v>
      </c>
      <c r="G212" s="53" t="s">
        <v>207</v>
      </c>
      <c r="H212" s="54"/>
    </row>
    <row r="213" spans="1:8">
      <c r="A213" s="20">
        <f t="shared" si="9"/>
        <v>210</v>
      </c>
      <c r="B213" s="22" t="s">
        <v>153</v>
      </c>
      <c r="C213" s="20" t="s">
        <v>195</v>
      </c>
      <c r="D213" s="20">
        <v>3</v>
      </c>
      <c r="E213" s="20">
        <f t="shared" si="10"/>
        <v>1961</v>
      </c>
      <c r="F213" s="20">
        <f t="shared" si="11"/>
        <v>1963</v>
      </c>
      <c r="G213" s="53" t="s">
        <v>200</v>
      </c>
      <c r="H213" s="54"/>
    </row>
    <row r="214" spans="1:8">
      <c r="A214" s="20">
        <f t="shared" si="9"/>
        <v>211</v>
      </c>
      <c r="B214" s="22" t="s">
        <v>153</v>
      </c>
      <c r="C214" s="20" t="s">
        <v>195</v>
      </c>
      <c r="D214" s="20">
        <v>2</v>
      </c>
      <c r="E214" s="20">
        <f t="shared" si="10"/>
        <v>1964</v>
      </c>
      <c r="F214" s="20">
        <f t="shared" si="11"/>
        <v>1965</v>
      </c>
      <c r="G214" s="53" t="s">
        <v>200</v>
      </c>
      <c r="H214" s="54"/>
    </row>
    <row r="215" spans="1:8" ht="38.25">
      <c r="A215" s="20">
        <f t="shared" si="9"/>
        <v>212</v>
      </c>
      <c r="B215" s="22" t="s">
        <v>122</v>
      </c>
      <c r="C215" s="20" t="s">
        <v>195</v>
      </c>
      <c r="D215" s="20">
        <v>6</v>
      </c>
      <c r="E215" s="20">
        <f t="shared" si="10"/>
        <v>1966</v>
      </c>
      <c r="F215" s="20">
        <f t="shared" si="11"/>
        <v>1971</v>
      </c>
      <c r="G215" s="53" t="s">
        <v>182</v>
      </c>
      <c r="H215" s="54"/>
    </row>
    <row r="216" spans="1:8" ht="89.25">
      <c r="A216" s="20">
        <f t="shared" si="9"/>
        <v>213</v>
      </c>
      <c r="B216" s="22" t="s">
        <v>123</v>
      </c>
      <c r="C216" s="20" t="s">
        <v>195</v>
      </c>
      <c r="D216" s="20">
        <v>1</v>
      </c>
      <c r="E216" s="20">
        <f t="shared" si="10"/>
        <v>1972</v>
      </c>
      <c r="F216" s="20">
        <f t="shared" si="11"/>
        <v>1972</v>
      </c>
      <c r="G216" s="53" t="s">
        <v>464</v>
      </c>
      <c r="H216" s="54"/>
    </row>
    <row r="217" spans="1:8">
      <c r="A217" s="20">
        <f t="shared" si="9"/>
        <v>214</v>
      </c>
      <c r="B217" s="22" t="s">
        <v>153</v>
      </c>
      <c r="C217" s="20" t="s">
        <v>195</v>
      </c>
      <c r="D217" s="20">
        <v>1</v>
      </c>
      <c r="E217" s="20">
        <f t="shared" si="10"/>
        <v>1973</v>
      </c>
      <c r="F217" s="20">
        <f t="shared" si="11"/>
        <v>1973</v>
      </c>
      <c r="G217" s="53" t="s">
        <v>200</v>
      </c>
      <c r="H217" s="54"/>
    </row>
    <row r="218" spans="1:8">
      <c r="A218" s="20">
        <f t="shared" si="9"/>
        <v>215</v>
      </c>
      <c r="B218" s="22" t="s">
        <v>153</v>
      </c>
      <c r="C218" s="20" t="s">
        <v>195</v>
      </c>
      <c r="D218" s="20">
        <v>8</v>
      </c>
      <c r="E218" s="20">
        <f t="shared" si="10"/>
        <v>1974</v>
      </c>
      <c r="F218" s="20">
        <f t="shared" si="11"/>
        <v>1981</v>
      </c>
      <c r="G218" s="53" t="s">
        <v>200</v>
      </c>
      <c r="H218" s="54"/>
    </row>
    <row r="219" spans="1:8">
      <c r="A219" s="20">
        <f t="shared" si="9"/>
        <v>216</v>
      </c>
      <c r="B219" s="22" t="s">
        <v>153</v>
      </c>
      <c r="C219" s="20" t="s">
        <v>195</v>
      </c>
      <c r="D219" s="20">
        <v>15</v>
      </c>
      <c r="E219" s="20">
        <f t="shared" si="10"/>
        <v>1982</v>
      </c>
      <c r="F219" s="20">
        <f t="shared" si="11"/>
        <v>1996</v>
      </c>
      <c r="G219" s="53" t="s">
        <v>200</v>
      </c>
      <c r="H219" s="54"/>
    </row>
    <row r="220" spans="1:8">
      <c r="A220" s="20">
        <f t="shared" si="9"/>
        <v>217</v>
      </c>
      <c r="B220" s="22" t="s">
        <v>153</v>
      </c>
      <c r="C220" s="20" t="s">
        <v>195</v>
      </c>
      <c r="D220" s="20">
        <v>1</v>
      </c>
      <c r="E220" s="20">
        <f t="shared" si="10"/>
        <v>1997</v>
      </c>
      <c r="F220" s="20">
        <f t="shared" si="11"/>
        <v>1997</v>
      </c>
      <c r="G220" s="53" t="s">
        <v>200</v>
      </c>
      <c r="H220" s="54"/>
    </row>
    <row r="221" spans="1:8" ht="51">
      <c r="A221" s="20">
        <f t="shared" si="9"/>
        <v>218</v>
      </c>
      <c r="B221" s="22" t="s">
        <v>134</v>
      </c>
      <c r="C221" s="20" t="s">
        <v>196</v>
      </c>
      <c r="D221" s="20">
        <v>8</v>
      </c>
      <c r="E221" s="20">
        <f t="shared" si="10"/>
        <v>1998</v>
      </c>
      <c r="F221" s="20">
        <f t="shared" si="11"/>
        <v>2005</v>
      </c>
      <c r="G221" s="53" t="s">
        <v>16</v>
      </c>
      <c r="H221" s="54" t="s">
        <v>583</v>
      </c>
    </row>
    <row r="222" spans="1:8" ht="51">
      <c r="A222" s="20">
        <f t="shared" si="9"/>
        <v>219</v>
      </c>
      <c r="B222" s="22" t="s">
        <v>135</v>
      </c>
      <c r="C222" s="20" t="s">
        <v>196</v>
      </c>
      <c r="D222" s="20">
        <v>8</v>
      </c>
      <c r="E222" s="20">
        <f t="shared" si="10"/>
        <v>2006</v>
      </c>
      <c r="F222" s="20">
        <f t="shared" si="11"/>
        <v>2013</v>
      </c>
      <c r="G222" s="53" t="s">
        <v>436</v>
      </c>
      <c r="H222" s="54" t="s">
        <v>583</v>
      </c>
    </row>
    <row r="223" spans="1:8" ht="102">
      <c r="A223" s="20">
        <f t="shared" si="9"/>
        <v>220</v>
      </c>
      <c r="B223" s="22" t="s">
        <v>136</v>
      </c>
      <c r="C223" s="20" t="s">
        <v>196</v>
      </c>
      <c r="D223" s="20">
        <v>8</v>
      </c>
      <c r="E223" s="20">
        <f t="shared" si="10"/>
        <v>2014</v>
      </c>
      <c r="F223" s="20">
        <f t="shared" si="11"/>
        <v>2021</v>
      </c>
      <c r="G223" s="53" t="s">
        <v>465</v>
      </c>
      <c r="H223" s="54" t="s">
        <v>583</v>
      </c>
    </row>
    <row r="224" spans="1:8" ht="38.25">
      <c r="A224" s="20">
        <f t="shared" si="9"/>
        <v>221</v>
      </c>
      <c r="B224" s="22" t="s">
        <v>137</v>
      </c>
      <c r="C224" s="20" t="s">
        <v>196</v>
      </c>
      <c r="D224" s="20">
        <v>8</v>
      </c>
      <c r="E224" s="20">
        <f t="shared" si="10"/>
        <v>2022</v>
      </c>
      <c r="F224" s="20">
        <f t="shared" si="11"/>
        <v>2029</v>
      </c>
      <c r="G224" s="82" t="s">
        <v>832</v>
      </c>
      <c r="H224" s="54" t="s">
        <v>583</v>
      </c>
    </row>
    <row r="225" spans="1:8" ht="89.25">
      <c r="A225" s="20">
        <f t="shared" si="9"/>
        <v>222</v>
      </c>
      <c r="B225" s="22" t="s">
        <v>138</v>
      </c>
      <c r="C225" s="20" t="s">
        <v>196</v>
      </c>
      <c r="D225" s="20">
        <v>8</v>
      </c>
      <c r="E225" s="20">
        <f t="shared" si="10"/>
        <v>2030</v>
      </c>
      <c r="F225" s="20">
        <f t="shared" si="11"/>
        <v>2037</v>
      </c>
      <c r="G225" s="53" t="s">
        <v>418</v>
      </c>
      <c r="H225" s="54" t="s">
        <v>583</v>
      </c>
    </row>
    <row r="226" spans="1:8" ht="63.75">
      <c r="A226" s="20">
        <f t="shared" si="9"/>
        <v>223</v>
      </c>
      <c r="B226" s="22" t="s">
        <v>214</v>
      </c>
      <c r="C226" s="20" t="s">
        <v>196</v>
      </c>
      <c r="D226" s="20">
        <v>8</v>
      </c>
      <c r="E226" s="20">
        <f t="shared" si="10"/>
        <v>2038</v>
      </c>
      <c r="F226" s="20">
        <f t="shared" si="11"/>
        <v>2045</v>
      </c>
      <c r="G226" s="53" t="s">
        <v>10</v>
      </c>
      <c r="H226" s="54" t="s">
        <v>583</v>
      </c>
    </row>
    <row r="227" spans="1:8" ht="51">
      <c r="A227" s="20">
        <f t="shared" si="9"/>
        <v>224</v>
      </c>
      <c r="B227" s="22" t="s">
        <v>213</v>
      </c>
      <c r="C227" s="20" t="s">
        <v>196</v>
      </c>
      <c r="D227" s="20">
        <v>8</v>
      </c>
      <c r="E227" s="20">
        <f t="shared" si="10"/>
        <v>2046</v>
      </c>
      <c r="F227" s="20">
        <f t="shared" si="11"/>
        <v>2053</v>
      </c>
      <c r="G227" s="53" t="s">
        <v>9</v>
      </c>
      <c r="H227" s="54" t="s">
        <v>583</v>
      </c>
    </row>
    <row r="228" spans="1:8" ht="63.75">
      <c r="A228" s="20">
        <f t="shared" si="9"/>
        <v>225</v>
      </c>
      <c r="B228" s="22" t="s">
        <v>139</v>
      </c>
      <c r="C228" s="20" t="s">
        <v>196</v>
      </c>
      <c r="D228" s="20">
        <v>8</v>
      </c>
      <c r="E228" s="20">
        <f t="shared" si="10"/>
        <v>2054</v>
      </c>
      <c r="F228" s="20">
        <f t="shared" si="11"/>
        <v>2061</v>
      </c>
      <c r="G228" s="53" t="s">
        <v>5</v>
      </c>
      <c r="H228" s="54" t="s">
        <v>583</v>
      </c>
    </row>
    <row r="229" spans="1:8" ht="63.75">
      <c r="A229" s="20">
        <f t="shared" si="9"/>
        <v>226</v>
      </c>
      <c r="B229" s="22" t="s">
        <v>124</v>
      </c>
      <c r="C229" s="20" t="s">
        <v>196</v>
      </c>
      <c r="D229" s="20">
        <v>8</v>
      </c>
      <c r="E229" s="20">
        <f t="shared" si="10"/>
        <v>2062</v>
      </c>
      <c r="F229" s="20">
        <f t="shared" si="11"/>
        <v>2069</v>
      </c>
      <c r="G229" s="53" t="s">
        <v>11</v>
      </c>
      <c r="H229" s="54" t="s">
        <v>583</v>
      </c>
    </row>
    <row r="230" spans="1:8">
      <c r="A230" s="20">
        <f t="shared" si="9"/>
        <v>227</v>
      </c>
      <c r="B230" s="22" t="s">
        <v>153</v>
      </c>
      <c r="C230" s="20" t="s">
        <v>196</v>
      </c>
      <c r="D230" s="20">
        <v>8</v>
      </c>
      <c r="E230" s="20">
        <f t="shared" si="10"/>
        <v>2070</v>
      </c>
      <c r="F230" s="20">
        <f t="shared" si="11"/>
        <v>2077</v>
      </c>
      <c r="G230" s="53" t="s">
        <v>207</v>
      </c>
      <c r="H230" s="54"/>
    </row>
    <row r="231" spans="1:8" ht="76.5">
      <c r="A231" s="20">
        <f t="shared" si="9"/>
        <v>228</v>
      </c>
      <c r="B231" s="22" t="s">
        <v>125</v>
      </c>
      <c r="C231" s="20" t="s">
        <v>195</v>
      </c>
      <c r="D231" s="20">
        <v>1</v>
      </c>
      <c r="E231" s="20">
        <f t="shared" si="10"/>
        <v>2078</v>
      </c>
      <c r="F231" s="20">
        <f t="shared" si="11"/>
        <v>2078</v>
      </c>
      <c r="G231" s="53" t="s">
        <v>133</v>
      </c>
      <c r="H231" s="54"/>
    </row>
    <row r="232" spans="1:8" ht="191.25">
      <c r="A232" s="20">
        <f t="shared" si="9"/>
        <v>229</v>
      </c>
      <c r="B232" s="22" t="s">
        <v>126</v>
      </c>
      <c r="C232" s="20" t="s">
        <v>195</v>
      </c>
      <c r="D232" s="20">
        <v>2</v>
      </c>
      <c r="E232" s="20">
        <f t="shared" si="10"/>
        <v>2079</v>
      </c>
      <c r="F232" s="20">
        <f t="shared" si="11"/>
        <v>2080</v>
      </c>
      <c r="G232" s="53" t="s">
        <v>106</v>
      </c>
      <c r="H232" s="54"/>
    </row>
    <row r="233" spans="1:8" ht="114.75">
      <c r="A233" s="20">
        <f t="shared" si="9"/>
        <v>230</v>
      </c>
      <c r="B233" s="22" t="s">
        <v>127</v>
      </c>
      <c r="C233" s="20" t="s">
        <v>195</v>
      </c>
      <c r="D233" s="20">
        <v>1</v>
      </c>
      <c r="E233" s="20">
        <f t="shared" si="10"/>
        <v>2081</v>
      </c>
      <c r="F233" s="20">
        <f t="shared" si="11"/>
        <v>2081</v>
      </c>
      <c r="G233" s="53" t="s">
        <v>814</v>
      </c>
      <c r="H233" s="54"/>
    </row>
    <row r="234" spans="1:8" ht="51">
      <c r="A234" s="20">
        <f t="shared" si="9"/>
        <v>231</v>
      </c>
      <c r="B234" s="22" t="s">
        <v>184</v>
      </c>
      <c r="C234" s="20" t="s">
        <v>196</v>
      </c>
      <c r="D234" s="20">
        <v>8</v>
      </c>
      <c r="E234" s="20">
        <f t="shared" si="10"/>
        <v>2082</v>
      </c>
      <c r="F234" s="20">
        <f t="shared" si="11"/>
        <v>2089</v>
      </c>
      <c r="G234" s="53" t="s">
        <v>466</v>
      </c>
      <c r="H234" s="54" t="s">
        <v>583</v>
      </c>
    </row>
    <row r="235" spans="1:8">
      <c r="A235" s="20">
        <f t="shared" si="9"/>
        <v>232</v>
      </c>
      <c r="B235" s="22" t="s">
        <v>153</v>
      </c>
      <c r="C235" s="20" t="s">
        <v>196</v>
      </c>
      <c r="D235" s="20">
        <v>9</v>
      </c>
      <c r="E235" s="20">
        <f t="shared" si="10"/>
        <v>2090</v>
      </c>
      <c r="F235" s="20">
        <f t="shared" si="11"/>
        <v>2098</v>
      </c>
      <c r="G235" s="53" t="s">
        <v>207</v>
      </c>
      <c r="H235" s="54"/>
    </row>
    <row r="236" spans="1:8">
      <c r="A236" s="20">
        <f t="shared" si="9"/>
        <v>233</v>
      </c>
      <c r="B236" s="22" t="s">
        <v>153</v>
      </c>
      <c r="C236" s="20" t="s">
        <v>196</v>
      </c>
      <c r="D236" s="20">
        <v>8</v>
      </c>
      <c r="E236" s="20">
        <f t="shared" si="10"/>
        <v>2099</v>
      </c>
      <c r="F236" s="20">
        <f t="shared" si="11"/>
        <v>2106</v>
      </c>
      <c r="G236" s="53" t="s">
        <v>207</v>
      </c>
      <c r="H236" s="54"/>
    </row>
    <row r="237" spans="1:8" ht="25.5">
      <c r="A237" s="20">
        <f t="shared" si="9"/>
        <v>234</v>
      </c>
      <c r="B237" s="22" t="s">
        <v>439</v>
      </c>
      <c r="C237" s="20" t="s">
        <v>195</v>
      </c>
      <c r="D237" s="20">
        <v>1</v>
      </c>
      <c r="E237" s="20">
        <f t="shared" si="10"/>
        <v>2107</v>
      </c>
      <c r="F237" s="20">
        <f t="shared" si="11"/>
        <v>2107</v>
      </c>
      <c r="G237" s="53" t="s">
        <v>440</v>
      </c>
      <c r="H237" s="54"/>
    </row>
    <row r="238" spans="1:8" ht="76.5">
      <c r="A238" s="20">
        <f t="shared" si="9"/>
        <v>235</v>
      </c>
      <c r="B238" s="22" t="s">
        <v>419</v>
      </c>
      <c r="C238" s="20" t="s">
        <v>196</v>
      </c>
      <c r="D238" s="20">
        <v>10</v>
      </c>
      <c r="E238" s="20">
        <f t="shared" si="10"/>
        <v>2108</v>
      </c>
      <c r="F238" s="20">
        <f t="shared" si="11"/>
        <v>2117</v>
      </c>
      <c r="G238" s="53" t="s">
        <v>450</v>
      </c>
      <c r="H238" s="54" t="s">
        <v>583</v>
      </c>
    </row>
    <row r="239" spans="1:8">
      <c r="A239" s="20">
        <f t="shared" si="9"/>
        <v>236</v>
      </c>
      <c r="B239" s="22" t="s">
        <v>153</v>
      </c>
      <c r="C239" s="20" t="s">
        <v>196</v>
      </c>
      <c r="D239" s="20">
        <v>3</v>
      </c>
      <c r="E239" s="20">
        <f t="shared" si="10"/>
        <v>2118</v>
      </c>
      <c r="F239" s="20">
        <f t="shared" si="11"/>
        <v>2120</v>
      </c>
      <c r="G239" s="53" t="s">
        <v>207</v>
      </c>
      <c r="H239" s="54"/>
    </row>
    <row r="240" spans="1:8" ht="38.25">
      <c r="A240" s="69">
        <f t="shared" si="9"/>
        <v>237</v>
      </c>
      <c r="B240" s="70" t="s">
        <v>816</v>
      </c>
      <c r="C240" s="69" t="s">
        <v>196</v>
      </c>
      <c r="D240" s="69">
        <v>17</v>
      </c>
      <c r="E240" s="69">
        <f t="shared" si="10"/>
        <v>2121</v>
      </c>
      <c r="F240" s="69">
        <f t="shared" si="11"/>
        <v>2137</v>
      </c>
      <c r="G240" s="71" t="s">
        <v>817</v>
      </c>
      <c r="H240" s="72" t="s">
        <v>583</v>
      </c>
    </row>
    <row r="241" spans="1:8">
      <c r="A241" s="20">
        <f t="shared" si="9"/>
        <v>238</v>
      </c>
      <c r="B241" s="22" t="s">
        <v>153</v>
      </c>
      <c r="C241" s="20" t="s">
        <v>196</v>
      </c>
      <c r="D241" s="20">
        <v>5</v>
      </c>
      <c r="E241" s="20">
        <f t="shared" si="10"/>
        <v>2138</v>
      </c>
      <c r="F241" s="20">
        <f t="shared" si="11"/>
        <v>2142</v>
      </c>
      <c r="G241" s="53" t="s">
        <v>207</v>
      </c>
      <c r="H241" s="54"/>
    </row>
    <row r="242" spans="1:8" ht="63.75">
      <c r="A242" s="20">
        <f t="shared" si="9"/>
        <v>239</v>
      </c>
      <c r="B242" s="22" t="s">
        <v>128</v>
      </c>
      <c r="C242" s="20" t="s">
        <v>196</v>
      </c>
      <c r="D242" s="20">
        <v>8</v>
      </c>
      <c r="E242" s="20">
        <f t="shared" si="10"/>
        <v>2143</v>
      </c>
      <c r="F242" s="20">
        <f t="shared" si="11"/>
        <v>2150</v>
      </c>
      <c r="G242" s="53" t="s">
        <v>457</v>
      </c>
      <c r="H242" s="54" t="s">
        <v>583</v>
      </c>
    </row>
    <row r="243" spans="1:8" ht="51">
      <c r="A243" s="20">
        <f t="shared" si="9"/>
        <v>240</v>
      </c>
      <c r="B243" s="22" t="s">
        <v>129</v>
      </c>
      <c r="C243" s="20" t="s">
        <v>196</v>
      </c>
      <c r="D243" s="20">
        <v>8</v>
      </c>
      <c r="E243" s="20">
        <f t="shared" si="10"/>
        <v>2151</v>
      </c>
      <c r="F243" s="20">
        <f t="shared" si="11"/>
        <v>2158</v>
      </c>
      <c r="G243" s="53" t="s">
        <v>15</v>
      </c>
      <c r="H243" s="54" t="s">
        <v>583</v>
      </c>
    </row>
    <row r="244" spans="1:8" ht="63.75">
      <c r="A244" s="20">
        <f t="shared" si="9"/>
        <v>241</v>
      </c>
      <c r="B244" s="22" t="s">
        <v>183</v>
      </c>
      <c r="C244" s="20" t="s">
        <v>196</v>
      </c>
      <c r="D244" s="20">
        <v>8</v>
      </c>
      <c r="E244" s="20">
        <f t="shared" si="10"/>
        <v>2159</v>
      </c>
      <c r="F244" s="20">
        <f t="shared" si="11"/>
        <v>2166</v>
      </c>
      <c r="G244" s="53" t="s">
        <v>445</v>
      </c>
      <c r="H244" s="54" t="s">
        <v>583</v>
      </c>
    </row>
    <row r="245" spans="1:8" ht="63.75">
      <c r="A245" s="20">
        <f t="shared" si="9"/>
        <v>242</v>
      </c>
      <c r="B245" s="22" t="s">
        <v>140</v>
      </c>
      <c r="C245" s="20" t="s">
        <v>196</v>
      </c>
      <c r="D245" s="20">
        <v>8</v>
      </c>
      <c r="E245" s="20">
        <f t="shared" si="10"/>
        <v>2167</v>
      </c>
      <c r="F245" s="20">
        <f t="shared" si="11"/>
        <v>2174</v>
      </c>
      <c r="G245" s="53" t="s">
        <v>446</v>
      </c>
      <c r="H245" s="54" t="s">
        <v>583</v>
      </c>
    </row>
    <row r="246" spans="1:8">
      <c r="A246" s="20">
        <f t="shared" si="9"/>
        <v>243</v>
      </c>
      <c r="B246" s="22" t="s">
        <v>153</v>
      </c>
      <c r="C246" s="20" t="s">
        <v>196</v>
      </c>
      <c r="D246" s="20">
        <v>7</v>
      </c>
      <c r="E246" s="20">
        <f t="shared" si="10"/>
        <v>2175</v>
      </c>
      <c r="F246" s="20">
        <f t="shared" si="11"/>
        <v>2181</v>
      </c>
      <c r="G246" s="53" t="s">
        <v>207</v>
      </c>
      <c r="H246" s="54"/>
    </row>
    <row r="247" spans="1:8">
      <c r="A247" s="20">
        <f t="shared" si="9"/>
        <v>244</v>
      </c>
      <c r="B247" s="22" t="s">
        <v>153</v>
      </c>
      <c r="C247" s="20" t="s">
        <v>195</v>
      </c>
      <c r="D247" s="20">
        <v>2</v>
      </c>
      <c r="E247" s="20">
        <f t="shared" si="10"/>
        <v>2182</v>
      </c>
      <c r="F247" s="20">
        <f t="shared" si="11"/>
        <v>2183</v>
      </c>
      <c r="G247" s="53" t="s">
        <v>200</v>
      </c>
      <c r="H247" s="54"/>
    </row>
    <row r="248" spans="1:8">
      <c r="A248" s="20">
        <f t="shared" si="9"/>
        <v>245</v>
      </c>
      <c r="B248" s="22" t="s">
        <v>153</v>
      </c>
      <c r="C248" s="20" t="s">
        <v>196</v>
      </c>
      <c r="D248" s="20">
        <v>8</v>
      </c>
      <c r="E248" s="20">
        <f t="shared" si="10"/>
        <v>2184</v>
      </c>
      <c r="F248" s="20">
        <f t="shared" si="11"/>
        <v>2191</v>
      </c>
      <c r="G248" s="53" t="s">
        <v>207</v>
      </c>
      <c r="H248" s="54"/>
    </row>
    <row r="249" spans="1:8">
      <c r="A249" s="20">
        <f t="shared" si="9"/>
        <v>246</v>
      </c>
      <c r="B249" s="22" t="s">
        <v>153</v>
      </c>
      <c r="C249" s="20" t="s">
        <v>196</v>
      </c>
      <c r="D249" s="20">
        <v>8</v>
      </c>
      <c r="E249" s="20">
        <f t="shared" si="10"/>
        <v>2192</v>
      </c>
      <c r="F249" s="20">
        <f t="shared" si="11"/>
        <v>2199</v>
      </c>
      <c r="G249" s="53" t="s">
        <v>207</v>
      </c>
      <c r="H249" s="54"/>
    </row>
    <row r="250" spans="1:8">
      <c r="A250" s="20">
        <f t="shared" si="9"/>
        <v>247</v>
      </c>
      <c r="B250" s="22" t="s">
        <v>153</v>
      </c>
      <c r="C250" s="20" t="s">
        <v>195</v>
      </c>
      <c r="D250" s="20">
        <v>2</v>
      </c>
      <c r="E250" s="20">
        <f t="shared" si="10"/>
        <v>2200</v>
      </c>
      <c r="F250" s="20">
        <f t="shared" si="11"/>
        <v>2201</v>
      </c>
      <c r="G250" s="53" t="s">
        <v>200</v>
      </c>
      <c r="H250" s="54"/>
    </row>
    <row r="251" spans="1:8">
      <c r="A251" s="20">
        <f t="shared" si="9"/>
        <v>248</v>
      </c>
      <c r="B251" s="22" t="s">
        <v>153</v>
      </c>
      <c r="C251" s="20" t="s">
        <v>196</v>
      </c>
      <c r="D251" s="20">
        <v>8</v>
      </c>
      <c r="E251" s="20">
        <f t="shared" si="10"/>
        <v>2202</v>
      </c>
      <c r="F251" s="20">
        <f t="shared" si="11"/>
        <v>2209</v>
      </c>
      <c r="G251" s="53" t="s">
        <v>207</v>
      </c>
      <c r="H251" s="54" t="s">
        <v>583</v>
      </c>
    </row>
    <row r="252" spans="1:8">
      <c r="A252" s="20">
        <f t="shared" si="9"/>
        <v>249</v>
      </c>
      <c r="B252" s="22" t="s">
        <v>153</v>
      </c>
      <c r="C252" s="20" t="s">
        <v>195</v>
      </c>
      <c r="D252" s="20">
        <v>2</v>
      </c>
      <c r="E252" s="20">
        <f t="shared" si="10"/>
        <v>2210</v>
      </c>
      <c r="F252" s="20">
        <f t="shared" si="11"/>
        <v>2211</v>
      </c>
      <c r="G252" s="53" t="s">
        <v>200</v>
      </c>
      <c r="H252" s="54"/>
    </row>
    <row r="253" spans="1:8">
      <c r="A253" s="20">
        <f t="shared" si="9"/>
        <v>250</v>
      </c>
      <c r="B253" s="22" t="s">
        <v>153</v>
      </c>
      <c r="C253" s="20" t="s">
        <v>196</v>
      </c>
      <c r="D253" s="20">
        <v>8</v>
      </c>
      <c r="E253" s="20">
        <f t="shared" si="10"/>
        <v>2212</v>
      </c>
      <c r="F253" s="20">
        <f t="shared" si="11"/>
        <v>2219</v>
      </c>
      <c r="G253" s="53" t="s">
        <v>207</v>
      </c>
      <c r="H253" s="54"/>
    </row>
    <row r="254" spans="1:8">
      <c r="A254" s="20">
        <f t="shared" si="9"/>
        <v>251</v>
      </c>
      <c r="B254" s="22" t="s">
        <v>153</v>
      </c>
      <c r="C254" s="20" t="s">
        <v>195</v>
      </c>
      <c r="D254" s="20">
        <v>2</v>
      </c>
      <c r="E254" s="20">
        <f t="shared" si="10"/>
        <v>2220</v>
      </c>
      <c r="F254" s="20">
        <f t="shared" si="11"/>
        <v>2221</v>
      </c>
      <c r="G254" s="53" t="s">
        <v>200</v>
      </c>
      <c r="H254" s="54"/>
    </row>
    <row r="255" spans="1:8">
      <c r="A255" s="20">
        <f t="shared" si="9"/>
        <v>252</v>
      </c>
      <c r="B255" s="22" t="s">
        <v>153</v>
      </c>
      <c r="C255" s="20" t="s">
        <v>196</v>
      </c>
      <c r="D255" s="20">
        <v>8</v>
      </c>
      <c r="E255" s="20">
        <f t="shared" si="10"/>
        <v>2222</v>
      </c>
      <c r="F255" s="20">
        <f t="shared" si="11"/>
        <v>2229</v>
      </c>
      <c r="G255" s="53" t="s">
        <v>207</v>
      </c>
      <c r="H255" s="54"/>
    </row>
    <row r="256" spans="1:8">
      <c r="A256" s="20">
        <f t="shared" si="9"/>
        <v>253</v>
      </c>
      <c r="B256" s="22" t="s">
        <v>153</v>
      </c>
      <c r="C256" s="20" t="s">
        <v>196</v>
      </c>
      <c r="D256" s="20">
        <v>8</v>
      </c>
      <c r="E256" s="20">
        <f t="shared" si="10"/>
        <v>2230</v>
      </c>
      <c r="F256" s="20">
        <f t="shared" si="11"/>
        <v>2237</v>
      </c>
      <c r="G256" s="53" t="s">
        <v>207</v>
      </c>
      <c r="H256" s="54"/>
    </row>
    <row r="257" spans="1:8">
      <c r="A257" s="20">
        <f t="shared" si="9"/>
        <v>254</v>
      </c>
      <c r="B257" s="22" t="s">
        <v>153</v>
      </c>
      <c r="C257" s="20" t="s">
        <v>195</v>
      </c>
      <c r="D257" s="20">
        <v>1</v>
      </c>
      <c r="E257" s="20">
        <f t="shared" si="10"/>
        <v>2238</v>
      </c>
      <c r="F257" s="20">
        <f t="shared" si="11"/>
        <v>2238</v>
      </c>
      <c r="G257" s="53" t="s">
        <v>200</v>
      </c>
      <c r="H257" s="54"/>
    </row>
    <row r="258" spans="1:8">
      <c r="A258" s="20">
        <f t="shared" si="9"/>
        <v>255</v>
      </c>
      <c r="B258" s="22" t="s">
        <v>153</v>
      </c>
      <c r="C258" s="20" t="s">
        <v>196</v>
      </c>
      <c r="D258" s="20">
        <v>10</v>
      </c>
      <c r="E258" s="20">
        <f t="shared" si="10"/>
        <v>2239</v>
      </c>
      <c r="F258" s="20">
        <f t="shared" si="11"/>
        <v>2248</v>
      </c>
      <c r="G258" s="53" t="s">
        <v>207</v>
      </c>
      <c r="H258" s="54"/>
    </row>
    <row r="259" spans="1:8">
      <c r="A259" s="20">
        <f t="shared" si="9"/>
        <v>256</v>
      </c>
      <c r="B259" s="22" t="s">
        <v>153</v>
      </c>
      <c r="C259" s="20" t="s">
        <v>195</v>
      </c>
      <c r="D259" s="20">
        <v>1</v>
      </c>
      <c r="E259" s="20">
        <f t="shared" si="10"/>
        <v>2249</v>
      </c>
      <c r="F259" s="20">
        <f t="shared" si="11"/>
        <v>2249</v>
      </c>
      <c r="G259" s="53" t="s">
        <v>200</v>
      </c>
      <c r="H259" s="54"/>
    </row>
    <row r="260" spans="1:8">
      <c r="A260" s="20">
        <f t="shared" si="9"/>
        <v>257</v>
      </c>
      <c r="B260" s="22" t="s">
        <v>153</v>
      </c>
      <c r="C260" s="20" t="s">
        <v>196</v>
      </c>
      <c r="D260" s="20">
        <v>10</v>
      </c>
      <c r="E260" s="20">
        <f t="shared" si="10"/>
        <v>2250</v>
      </c>
      <c r="F260" s="20">
        <f t="shared" si="11"/>
        <v>2259</v>
      </c>
      <c r="G260" s="53" t="s">
        <v>207</v>
      </c>
      <c r="H260" s="54"/>
    </row>
    <row r="261" spans="1:8" ht="63.75">
      <c r="A261" s="20">
        <f t="shared" si="9"/>
        <v>258</v>
      </c>
      <c r="B261" s="22" t="s">
        <v>8</v>
      </c>
      <c r="C261" s="20" t="s">
        <v>196</v>
      </c>
      <c r="D261" s="20">
        <v>8</v>
      </c>
      <c r="E261" s="20">
        <f t="shared" si="10"/>
        <v>2260</v>
      </c>
      <c r="F261" s="20">
        <f t="shared" si="11"/>
        <v>2267</v>
      </c>
      <c r="G261" s="53" t="s">
        <v>7</v>
      </c>
      <c r="H261" s="54" t="s">
        <v>583</v>
      </c>
    </row>
    <row r="262" spans="1:8" ht="204">
      <c r="A262" s="20">
        <f t="shared" ref="A262:A325" si="12">A261+1</f>
        <v>259</v>
      </c>
      <c r="B262" s="22" t="s">
        <v>141</v>
      </c>
      <c r="C262" s="20" t="s">
        <v>196</v>
      </c>
      <c r="D262" s="20">
        <v>2</v>
      </c>
      <c r="E262" s="20">
        <f t="shared" ref="E262:E325" si="13">F261+1</f>
        <v>2268</v>
      </c>
      <c r="F262" s="20">
        <f t="shared" ref="F262:F325" si="14">D262+E262-1</f>
        <v>2269</v>
      </c>
      <c r="G262" s="53" t="s">
        <v>810</v>
      </c>
      <c r="H262" s="54"/>
    </row>
    <row r="263" spans="1:8" ht="38.25">
      <c r="A263" s="20">
        <f t="shared" si="12"/>
        <v>260</v>
      </c>
      <c r="B263" s="22" t="s">
        <v>142</v>
      </c>
      <c r="C263" s="20" t="s">
        <v>196</v>
      </c>
      <c r="D263" s="20">
        <v>8</v>
      </c>
      <c r="E263" s="20">
        <f t="shared" si="13"/>
        <v>2270</v>
      </c>
      <c r="F263" s="20">
        <f t="shared" si="14"/>
        <v>2277</v>
      </c>
      <c r="G263" s="53" t="s">
        <v>449</v>
      </c>
      <c r="H263" s="54" t="s">
        <v>583</v>
      </c>
    </row>
    <row r="264" spans="1:8">
      <c r="A264" s="20">
        <f t="shared" si="12"/>
        <v>261</v>
      </c>
      <c r="B264" s="22" t="s">
        <v>153</v>
      </c>
      <c r="C264" s="20" t="s">
        <v>196</v>
      </c>
      <c r="D264" s="20">
        <v>8</v>
      </c>
      <c r="E264" s="20">
        <f t="shared" si="13"/>
        <v>2278</v>
      </c>
      <c r="F264" s="20">
        <f t="shared" si="14"/>
        <v>2285</v>
      </c>
      <c r="G264" s="53" t="s">
        <v>207</v>
      </c>
      <c r="H264" s="54"/>
    </row>
    <row r="265" spans="1:8">
      <c r="A265" s="20">
        <f t="shared" si="12"/>
        <v>262</v>
      </c>
      <c r="B265" s="22" t="s">
        <v>153</v>
      </c>
      <c r="C265" s="20" t="s">
        <v>196</v>
      </c>
      <c r="D265" s="20">
        <v>8</v>
      </c>
      <c r="E265" s="20">
        <f t="shared" si="13"/>
        <v>2286</v>
      </c>
      <c r="F265" s="20">
        <f t="shared" si="14"/>
        <v>2293</v>
      </c>
      <c r="G265" s="53" t="s">
        <v>207</v>
      </c>
      <c r="H265" s="54"/>
    </row>
    <row r="266" spans="1:8">
      <c r="A266" s="20">
        <f t="shared" si="12"/>
        <v>263</v>
      </c>
      <c r="B266" s="22" t="s">
        <v>153</v>
      </c>
      <c r="C266" s="20" t="s">
        <v>196</v>
      </c>
      <c r="D266" s="20">
        <v>8</v>
      </c>
      <c r="E266" s="20">
        <f t="shared" si="13"/>
        <v>2294</v>
      </c>
      <c r="F266" s="20">
        <f t="shared" si="14"/>
        <v>2301</v>
      </c>
      <c r="G266" s="53" t="s">
        <v>207</v>
      </c>
      <c r="H266" s="54"/>
    </row>
    <row r="267" spans="1:8">
      <c r="A267" s="20">
        <f t="shared" si="12"/>
        <v>264</v>
      </c>
      <c r="B267" s="22" t="s">
        <v>153</v>
      </c>
      <c r="C267" s="20" t="s">
        <v>196</v>
      </c>
      <c r="D267" s="20">
        <v>8</v>
      </c>
      <c r="E267" s="20">
        <f t="shared" si="13"/>
        <v>2302</v>
      </c>
      <c r="F267" s="20">
        <f t="shared" si="14"/>
        <v>2309</v>
      </c>
      <c r="G267" s="53" t="s">
        <v>207</v>
      </c>
      <c r="H267" s="54"/>
    </row>
    <row r="268" spans="1:8">
      <c r="A268" s="20">
        <f t="shared" si="12"/>
        <v>265</v>
      </c>
      <c r="B268" s="22" t="s">
        <v>153</v>
      </c>
      <c r="C268" s="20" t="s">
        <v>196</v>
      </c>
      <c r="D268" s="20">
        <v>8</v>
      </c>
      <c r="E268" s="20">
        <f t="shared" si="13"/>
        <v>2310</v>
      </c>
      <c r="F268" s="20">
        <f t="shared" si="14"/>
        <v>2317</v>
      </c>
      <c r="G268" s="53" t="s">
        <v>207</v>
      </c>
      <c r="H268" s="54"/>
    </row>
    <row r="269" spans="1:8">
      <c r="A269" s="20">
        <f t="shared" si="12"/>
        <v>266</v>
      </c>
      <c r="B269" s="22" t="s">
        <v>153</v>
      </c>
      <c r="C269" s="20" t="s">
        <v>196</v>
      </c>
      <c r="D269" s="20">
        <v>8</v>
      </c>
      <c r="E269" s="20">
        <f t="shared" si="13"/>
        <v>2318</v>
      </c>
      <c r="F269" s="20">
        <f t="shared" si="14"/>
        <v>2325</v>
      </c>
      <c r="G269" s="53" t="s">
        <v>207</v>
      </c>
      <c r="H269" s="54"/>
    </row>
    <row r="270" spans="1:8" ht="63.75">
      <c r="A270" s="20">
        <f t="shared" si="12"/>
        <v>267</v>
      </c>
      <c r="B270" s="22" t="s">
        <v>143</v>
      </c>
      <c r="C270" s="20" t="s">
        <v>196</v>
      </c>
      <c r="D270" s="20">
        <v>8</v>
      </c>
      <c r="E270" s="20">
        <f t="shared" si="13"/>
        <v>2326</v>
      </c>
      <c r="F270" s="20">
        <f t="shared" si="14"/>
        <v>2333</v>
      </c>
      <c r="G270" s="53" t="s">
        <v>467</v>
      </c>
      <c r="H270" s="54" t="s">
        <v>583</v>
      </c>
    </row>
    <row r="271" spans="1:8">
      <c r="A271" s="20">
        <f t="shared" si="12"/>
        <v>268</v>
      </c>
      <c r="B271" s="22" t="s">
        <v>153</v>
      </c>
      <c r="C271" s="20" t="s">
        <v>195</v>
      </c>
      <c r="D271" s="20">
        <v>2</v>
      </c>
      <c r="E271" s="20">
        <f t="shared" si="13"/>
        <v>2334</v>
      </c>
      <c r="F271" s="20">
        <f t="shared" si="14"/>
        <v>2335</v>
      </c>
      <c r="G271" s="53" t="s">
        <v>200</v>
      </c>
      <c r="H271" s="54"/>
    </row>
    <row r="272" spans="1:8" ht="204">
      <c r="A272" s="20">
        <f t="shared" si="12"/>
        <v>269</v>
      </c>
      <c r="B272" s="22" t="s">
        <v>411</v>
      </c>
      <c r="C272" s="20" t="s">
        <v>195</v>
      </c>
      <c r="D272" s="20">
        <v>2</v>
      </c>
      <c r="E272" s="20">
        <f t="shared" si="13"/>
        <v>2336</v>
      </c>
      <c r="F272" s="20">
        <f t="shared" si="14"/>
        <v>2337</v>
      </c>
      <c r="G272" s="53" t="s">
        <v>811</v>
      </c>
      <c r="H272" s="54"/>
    </row>
    <row r="273" spans="1:8">
      <c r="A273" s="20">
        <f t="shared" si="12"/>
        <v>270</v>
      </c>
      <c r="B273" s="22" t="s">
        <v>153</v>
      </c>
      <c r="C273" s="20" t="s">
        <v>195</v>
      </c>
      <c r="D273" s="20">
        <v>2</v>
      </c>
      <c r="E273" s="20">
        <f t="shared" si="13"/>
        <v>2338</v>
      </c>
      <c r="F273" s="20">
        <f t="shared" si="14"/>
        <v>2339</v>
      </c>
      <c r="G273" s="53" t="s">
        <v>200</v>
      </c>
      <c r="H273" s="54"/>
    </row>
    <row r="274" spans="1:8">
      <c r="A274" s="20">
        <f t="shared" si="12"/>
        <v>271</v>
      </c>
      <c r="B274" s="22" t="s">
        <v>153</v>
      </c>
      <c r="C274" s="20" t="s">
        <v>195</v>
      </c>
      <c r="D274" s="20">
        <v>2</v>
      </c>
      <c r="E274" s="20">
        <f t="shared" si="13"/>
        <v>2340</v>
      </c>
      <c r="F274" s="20">
        <f t="shared" si="14"/>
        <v>2341</v>
      </c>
      <c r="G274" s="53" t="s">
        <v>200</v>
      </c>
      <c r="H274" s="54"/>
    </row>
    <row r="275" spans="1:8">
      <c r="A275" s="20">
        <f t="shared" si="12"/>
        <v>272</v>
      </c>
      <c r="B275" s="22" t="s">
        <v>153</v>
      </c>
      <c r="C275" s="20" t="s">
        <v>195</v>
      </c>
      <c r="D275" s="20">
        <v>2</v>
      </c>
      <c r="E275" s="20">
        <f t="shared" si="13"/>
        <v>2342</v>
      </c>
      <c r="F275" s="20">
        <f t="shared" si="14"/>
        <v>2343</v>
      </c>
      <c r="G275" s="53" t="s">
        <v>200</v>
      </c>
      <c r="H275" s="54"/>
    </row>
    <row r="276" spans="1:8">
      <c r="A276" s="20">
        <f t="shared" si="12"/>
        <v>273</v>
      </c>
      <c r="B276" s="22" t="s">
        <v>153</v>
      </c>
      <c r="C276" s="20" t="s">
        <v>195</v>
      </c>
      <c r="D276" s="20">
        <v>1</v>
      </c>
      <c r="E276" s="20">
        <f t="shared" si="13"/>
        <v>2344</v>
      </c>
      <c r="F276" s="20">
        <f t="shared" si="14"/>
        <v>2344</v>
      </c>
      <c r="G276" s="53" t="s">
        <v>200</v>
      </c>
      <c r="H276" s="54"/>
    </row>
    <row r="277" spans="1:8">
      <c r="A277" s="20">
        <f t="shared" si="12"/>
        <v>274</v>
      </c>
      <c r="B277" s="22" t="s">
        <v>153</v>
      </c>
      <c r="C277" s="20" t="s">
        <v>196</v>
      </c>
      <c r="D277" s="20">
        <v>8</v>
      </c>
      <c r="E277" s="20">
        <f t="shared" si="13"/>
        <v>2345</v>
      </c>
      <c r="F277" s="20">
        <f t="shared" si="14"/>
        <v>2352</v>
      </c>
      <c r="G277" s="53" t="s">
        <v>207</v>
      </c>
      <c r="H277" s="54"/>
    </row>
    <row r="278" spans="1:8">
      <c r="A278" s="20">
        <f t="shared" si="12"/>
        <v>275</v>
      </c>
      <c r="B278" s="22" t="s">
        <v>153</v>
      </c>
      <c r="C278" s="20" t="s">
        <v>195</v>
      </c>
      <c r="D278" s="20">
        <v>1</v>
      </c>
      <c r="E278" s="20">
        <f t="shared" si="13"/>
        <v>2353</v>
      </c>
      <c r="F278" s="20">
        <f t="shared" si="14"/>
        <v>2353</v>
      </c>
      <c r="G278" s="53" t="s">
        <v>200</v>
      </c>
      <c r="H278" s="54"/>
    </row>
    <row r="279" spans="1:8">
      <c r="A279" s="20">
        <f t="shared" si="12"/>
        <v>276</v>
      </c>
      <c r="B279" s="22" t="s">
        <v>153</v>
      </c>
      <c r="C279" s="20" t="s">
        <v>195</v>
      </c>
      <c r="D279" s="20">
        <v>1</v>
      </c>
      <c r="E279" s="20">
        <f t="shared" si="13"/>
        <v>2354</v>
      </c>
      <c r="F279" s="20">
        <f t="shared" si="14"/>
        <v>2354</v>
      </c>
      <c r="G279" s="53" t="s">
        <v>200</v>
      </c>
      <c r="H279" s="54"/>
    </row>
    <row r="280" spans="1:8">
      <c r="A280" s="20">
        <f t="shared" si="12"/>
        <v>277</v>
      </c>
      <c r="B280" s="22" t="s">
        <v>153</v>
      </c>
      <c r="C280" s="20" t="s">
        <v>196</v>
      </c>
      <c r="D280" s="20">
        <v>8</v>
      </c>
      <c r="E280" s="20">
        <f t="shared" si="13"/>
        <v>2355</v>
      </c>
      <c r="F280" s="20">
        <f t="shared" si="14"/>
        <v>2362</v>
      </c>
      <c r="G280" s="53" t="s">
        <v>207</v>
      </c>
      <c r="H280" s="54"/>
    </row>
    <row r="281" spans="1:8">
      <c r="A281" s="20">
        <f t="shared" si="12"/>
        <v>278</v>
      </c>
      <c r="B281" s="22" t="s">
        <v>153</v>
      </c>
      <c r="C281" s="20" t="s">
        <v>196</v>
      </c>
      <c r="D281" s="20">
        <v>8</v>
      </c>
      <c r="E281" s="20">
        <f t="shared" si="13"/>
        <v>2363</v>
      </c>
      <c r="F281" s="20">
        <f t="shared" si="14"/>
        <v>2370</v>
      </c>
      <c r="G281" s="53" t="s">
        <v>207</v>
      </c>
      <c r="H281" s="54"/>
    </row>
    <row r="282" spans="1:8">
      <c r="A282" s="20">
        <f t="shared" si="12"/>
        <v>279</v>
      </c>
      <c r="B282" s="22" t="s">
        <v>153</v>
      </c>
      <c r="C282" s="20" t="s">
        <v>196</v>
      </c>
      <c r="D282" s="20">
        <v>8</v>
      </c>
      <c r="E282" s="20">
        <f t="shared" si="13"/>
        <v>2371</v>
      </c>
      <c r="F282" s="20">
        <f t="shared" si="14"/>
        <v>2378</v>
      </c>
      <c r="G282" s="53" t="s">
        <v>207</v>
      </c>
      <c r="H282" s="54"/>
    </row>
    <row r="283" spans="1:8">
      <c r="A283" s="20">
        <f t="shared" si="12"/>
        <v>280</v>
      </c>
      <c r="B283" s="22" t="s">
        <v>153</v>
      </c>
      <c r="C283" s="20" t="s">
        <v>195</v>
      </c>
      <c r="D283" s="20">
        <v>1</v>
      </c>
      <c r="E283" s="20">
        <f t="shared" si="13"/>
        <v>2379</v>
      </c>
      <c r="F283" s="20">
        <f t="shared" si="14"/>
        <v>2379</v>
      </c>
      <c r="G283" s="53" t="s">
        <v>200</v>
      </c>
      <c r="H283" s="54"/>
    </row>
    <row r="284" spans="1:8">
      <c r="A284" s="20">
        <f t="shared" si="12"/>
        <v>281</v>
      </c>
      <c r="B284" s="22" t="s">
        <v>153</v>
      </c>
      <c r="C284" s="20" t="s">
        <v>196</v>
      </c>
      <c r="D284" s="20">
        <v>4</v>
      </c>
      <c r="E284" s="20">
        <f t="shared" si="13"/>
        <v>2380</v>
      </c>
      <c r="F284" s="20">
        <f t="shared" si="14"/>
        <v>2383</v>
      </c>
      <c r="G284" s="53" t="s">
        <v>207</v>
      </c>
      <c r="H284" s="54"/>
    </row>
    <row r="285" spans="1:8">
      <c r="A285" s="20">
        <f t="shared" si="12"/>
        <v>282</v>
      </c>
      <c r="B285" s="22" t="s">
        <v>153</v>
      </c>
      <c r="C285" s="20" t="s">
        <v>196</v>
      </c>
      <c r="D285" s="20">
        <v>11</v>
      </c>
      <c r="E285" s="20">
        <f t="shared" si="13"/>
        <v>2384</v>
      </c>
      <c r="F285" s="20">
        <f t="shared" si="14"/>
        <v>2394</v>
      </c>
      <c r="G285" s="53" t="s">
        <v>207</v>
      </c>
      <c r="H285" s="54" t="s">
        <v>583</v>
      </c>
    </row>
    <row r="286" spans="1:8">
      <c r="A286" s="20">
        <f t="shared" si="12"/>
        <v>283</v>
      </c>
      <c r="B286" s="22" t="s">
        <v>153</v>
      </c>
      <c r="C286" s="20" t="s">
        <v>196</v>
      </c>
      <c r="D286" s="20">
        <v>2</v>
      </c>
      <c r="E286" s="20">
        <f t="shared" si="13"/>
        <v>2395</v>
      </c>
      <c r="F286" s="20">
        <f t="shared" si="14"/>
        <v>2396</v>
      </c>
      <c r="G286" s="53" t="s">
        <v>207</v>
      </c>
      <c r="H286" s="54"/>
    </row>
    <row r="287" spans="1:8">
      <c r="A287" s="20">
        <f t="shared" si="12"/>
        <v>284</v>
      </c>
      <c r="B287" s="22" t="s">
        <v>153</v>
      </c>
      <c r="C287" s="20" t="s">
        <v>196</v>
      </c>
      <c r="D287" s="20">
        <v>11</v>
      </c>
      <c r="E287" s="20">
        <f t="shared" si="13"/>
        <v>2397</v>
      </c>
      <c r="F287" s="20">
        <f t="shared" si="14"/>
        <v>2407</v>
      </c>
      <c r="G287" s="53" t="s">
        <v>207</v>
      </c>
      <c r="H287" s="54"/>
    </row>
    <row r="288" spans="1:8" ht="25.5">
      <c r="A288" s="20">
        <f t="shared" si="12"/>
        <v>285</v>
      </c>
      <c r="B288" s="22" t="s">
        <v>443</v>
      </c>
      <c r="C288" s="20" t="s">
        <v>196</v>
      </c>
      <c r="D288" s="20">
        <v>10</v>
      </c>
      <c r="E288" s="20">
        <f t="shared" si="13"/>
        <v>2408</v>
      </c>
      <c r="F288" s="20">
        <f t="shared" si="14"/>
        <v>2417</v>
      </c>
      <c r="G288" s="53" t="s">
        <v>444</v>
      </c>
      <c r="H288" s="54"/>
    </row>
    <row r="289" spans="1:8">
      <c r="A289" s="20">
        <f t="shared" si="12"/>
        <v>286</v>
      </c>
      <c r="B289" s="22" t="s">
        <v>153</v>
      </c>
      <c r="C289" s="20" t="s">
        <v>196</v>
      </c>
      <c r="D289" s="20">
        <v>1</v>
      </c>
      <c r="E289" s="20">
        <f t="shared" si="13"/>
        <v>2418</v>
      </c>
      <c r="F289" s="20">
        <f t="shared" si="14"/>
        <v>2418</v>
      </c>
      <c r="G289" s="53" t="s">
        <v>207</v>
      </c>
      <c r="H289" s="54"/>
    </row>
    <row r="290" spans="1:8" ht="165.75">
      <c r="A290" s="20">
        <f t="shared" si="12"/>
        <v>287</v>
      </c>
      <c r="B290" s="22" t="s">
        <v>414</v>
      </c>
      <c r="C290" s="20" t="s">
        <v>196</v>
      </c>
      <c r="D290" s="20">
        <v>2</v>
      </c>
      <c r="E290" s="20">
        <f t="shared" si="13"/>
        <v>2419</v>
      </c>
      <c r="F290" s="20">
        <f t="shared" si="14"/>
        <v>2420</v>
      </c>
      <c r="G290" s="53" t="s">
        <v>415</v>
      </c>
      <c r="H290" s="54"/>
    </row>
    <row r="291" spans="1:8" ht="263.25">
      <c r="A291" s="20">
        <f t="shared" si="12"/>
        <v>288</v>
      </c>
      <c r="B291" s="22" t="s">
        <v>206</v>
      </c>
      <c r="C291" s="20" t="s">
        <v>195</v>
      </c>
      <c r="D291" s="20">
        <v>3</v>
      </c>
      <c r="E291" s="20">
        <f t="shared" si="13"/>
        <v>2421</v>
      </c>
      <c r="F291" s="20">
        <f t="shared" si="14"/>
        <v>2423</v>
      </c>
      <c r="G291" s="57" t="s">
        <v>455</v>
      </c>
      <c r="H291" s="54"/>
    </row>
    <row r="292" spans="1:8">
      <c r="A292" s="20">
        <f t="shared" si="12"/>
        <v>289</v>
      </c>
      <c r="B292" s="22" t="s">
        <v>153</v>
      </c>
      <c r="C292" s="20" t="s">
        <v>195</v>
      </c>
      <c r="D292" s="20">
        <v>1</v>
      </c>
      <c r="E292" s="20">
        <f t="shared" si="13"/>
        <v>2424</v>
      </c>
      <c r="F292" s="20">
        <f t="shared" si="14"/>
        <v>2424</v>
      </c>
      <c r="G292" s="53" t="s">
        <v>200</v>
      </c>
      <c r="H292" s="54"/>
    </row>
    <row r="293" spans="1:8">
      <c r="A293" s="20">
        <f t="shared" si="12"/>
        <v>290</v>
      </c>
      <c r="B293" s="22" t="s">
        <v>153</v>
      </c>
      <c r="C293" s="20" t="s">
        <v>195</v>
      </c>
      <c r="D293" s="20">
        <v>30</v>
      </c>
      <c r="E293" s="20">
        <f t="shared" si="13"/>
        <v>2425</v>
      </c>
      <c r="F293" s="20">
        <f t="shared" si="14"/>
        <v>2454</v>
      </c>
      <c r="G293" s="53" t="s">
        <v>200</v>
      </c>
      <c r="H293" s="54"/>
    </row>
    <row r="294" spans="1:8">
      <c r="A294" s="20">
        <f t="shared" si="12"/>
        <v>291</v>
      </c>
      <c r="B294" s="22" t="s">
        <v>153</v>
      </c>
      <c r="C294" s="20" t="s">
        <v>196</v>
      </c>
      <c r="D294" s="20">
        <v>8</v>
      </c>
      <c r="E294" s="20">
        <f t="shared" si="13"/>
        <v>2455</v>
      </c>
      <c r="F294" s="20">
        <f t="shared" si="14"/>
        <v>2462</v>
      </c>
      <c r="G294" s="53" t="s">
        <v>207</v>
      </c>
      <c r="H294" s="54"/>
    </row>
    <row r="295" spans="1:8" ht="89.25">
      <c r="A295" s="20">
        <f t="shared" si="12"/>
        <v>292</v>
      </c>
      <c r="B295" s="22" t="s">
        <v>144</v>
      </c>
      <c r="C295" s="20" t="s">
        <v>195</v>
      </c>
      <c r="D295" s="20">
        <v>1</v>
      </c>
      <c r="E295" s="20">
        <f t="shared" si="13"/>
        <v>2463</v>
      </c>
      <c r="F295" s="20">
        <f t="shared" si="14"/>
        <v>2463</v>
      </c>
      <c r="G295" s="53" t="s">
        <v>21</v>
      </c>
      <c r="H295" s="54"/>
    </row>
    <row r="296" spans="1:8">
      <c r="A296" s="20">
        <f t="shared" si="12"/>
        <v>293</v>
      </c>
      <c r="B296" s="22" t="s">
        <v>153</v>
      </c>
      <c r="C296" s="20" t="s">
        <v>195</v>
      </c>
      <c r="D296" s="20">
        <v>1</v>
      </c>
      <c r="E296" s="20">
        <f t="shared" si="13"/>
        <v>2464</v>
      </c>
      <c r="F296" s="20">
        <f t="shared" si="14"/>
        <v>2464</v>
      </c>
      <c r="G296" s="53" t="s">
        <v>200</v>
      </c>
      <c r="H296" s="54"/>
    </row>
    <row r="297" spans="1:8">
      <c r="A297" s="20">
        <f t="shared" si="12"/>
        <v>294</v>
      </c>
      <c r="B297" s="22" t="s">
        <v>153</v>
      </c>
      <c r="C297" s="20" t="s">
        <v>195</v>
      </c>
      <c r="D297" s="20">
        <v>10</v>
      </c>
      <c r="E297" s="20">
        <f t="shared" si="13"/>
        <v>2465</v>
      </c>
      <c r="F297" s="20">
        <f t="shared" si="14"/>
        <v>2474</v>
      </c>
      <c r="G297" s="53" t="s">
        <v>200</v>
      </c>
      <c r="H297" s="54"/>
    </row>
    <row r="298" spans="1:8">
      <c r="A298" s="20">
        <f t="shared" si="12"/>
        <v>295</v>
      </c>
      <c r="B298" s="22" t="s">
        <v>153</v>
      </c>
      <c r="C298" s="20" t="s">
        <v>196</v>
      </c>
      <c r="D298" s="20">
        <v>8</v>
      </c>
      <c r="E298" s="20">
        <f t="shared" si="13"/>
        <v>2475</v>
      </c>
      <c r="F298" s="20">
        <f t="shared" si="14"/>
        <v>2482</v>
      </c>
      <c r="G298" s="53" t="s">
        <v>207</v>
      </c>
      <c r="H298" s="54"/>
    </row>
    <row r="299" spans="1:8" ht="38.25">
      <c r="A299" s="20">
        <f t="shared" si="12"/>
        <v>296</v>
      </c>
      <c r="B299" s="22" t="s">
        <v>420</v>
      </c>
      <c r="C299" s="20" t="s">
        <v>196</v>
      </c>
      <c r="D299" s="20">
        <v>8</v>
      </c>
      <c r="E299" s="20">
        <f t="shared" si="13"/>
        <v>2483</v>
      </c>
      <c r="F299" s="20">
        <f t="shared" si="14"/>
        <v>2490</v>
      </c>
      <c r="G299" s="53" t="s">
        <v>437</v>
      </c>
      <c r="H299" s="54" t="s">
        <v>583</v>
      </c>
    </row>
    <row r="300" spans="1:8" ht="42" customHeight="1">
      <c r="A300" s="20">
        <f t="shared" si="12"/>
        <v>297</v>
      </c>
      <c r="B300" s="22" t="s">
        <v>447</v>
      </c>
      <c r="C300" s="20" t="s">
        <v>196</v>
      </c>
      <c r="D300" s="20">
        <v>8</v>
      </c>
      <c r="E300" s="20">
        <f t="shared" si="13"/>
        <v>2491</v>
      </c>
      <c r="F300" s="20">
        <f t="shared" si="14"/>
        <v>2498</v>
      </c>
      <c r="G300" s="53" t="s">
        <v>448</v>
      </c>
      <c r="H300" s="54" t="s">
        <v>583</v>
      </c>
    </row>
    <row r="301" spans="1:8">
      <c r="A301" s="20">
        <f t="shared" si="12"/>
        <v>298</v>
      </c>
      <c r="B301" s="22" t="s">
        <v>153</v>
      </c>
      <c r="C301" s="20" t="s">
        <v>196</v>
      </c>
      <c r="D301" s="20">
        <v>8</v>
      </c>
      <c r="E301" s="20">
        <f t="shared" si="13"/>
        <v>2499</v>
      </c>
      <c r="F301" s="20">
        <f t="shared" si="14"/>
        <v>2506</v>
      </c>
      <c r="G301" s="53" t="s">
        <v>207</v>
      </c>
      <c r="H301" s="54"/>
    </row>
    <row r="302" spans="1:8" ht="51">
      <c r="A302" s="20">
        <f t="shared" si="12"/>
        <v>299</v>
      </c>
      <c r="B302" s="22" t="s">
        <v>421</v>
      </c>
      <c r="C302" s="20" t="s">
        <v>196</v>
      </c>
      <c r="D302" s="20">
        <v>8</v>
      </c>
      <c r="E302" s="20">
        <f t="shared" si="13"/>
        <v>2507</v>
      </c>
      <c r="F302" s="20">
        <f t="shared" si="14"/>
        <v>2514</v>
      </c>
      <c r="G302" s="53" t="s">
        <v>438</v>
      </c>
      <c r="H302" s="54" t="s">
        <v>583</v>
      </c>
    </row>
    <row r="303" spans="1:8">
      <c r="A303" s="20">
        <f t="shared" si="12"/>
        <v>300</v>
      </c>
      <c r="B303" s="22" t="s">
        <v>153</v>
      </c>
      <c r="C303" s="20" t="s">
        <v>195</v>
      </c>
      <c r="D303" s="20">
        <v>10</v>
      </c>
      <c r="E303" s="20">
        <f t="shared" si="13"/>
        <v>2515</v>
      </c>
      <c r="F303" s="20">
        <f t="shared" si="14"/>
        <v>2524</v>
      </c>
      <c r="G303" s="53" t="s">
        <v>200</v>
      </c>
      <c r="H303" s="54"/>
    </row>
    <row r="304" spans="1:8">
      <c r="A304" s="20">
        <f t="shared" si="12"/>
        <v>301</v>
      </c>
      <c r="B304" s="22" t="s">
        <v>153</v>
      </c>
      <c r="C304" s="20" t="s">
        <v>196</v>
      </c>
      <c r="D304" s="20">
        <v>8</v>
      </c>
      <c r="E304" s="20">
        <f t="shared" si="13"/>
        <v>2525</v>
      </c>
      <c r="F304" s="20">
        <f t="shared" si="14"/>
        <v>2532</v>
      </c>
      <c r="G304" s="53" t="s">
        <v>207</v>
      </c>
      <c r="H304" s="54"/>
    </row>
    <row r="305" spans="1:8">
      <c r="A305" s="20">
        <f t="shared" si="12"/>
        <v>302</v>
      </c>
      <c r="B305" s="22" t="s">
        <v>153</v>
      </c>
      <c r="C305" s="20" t="s">
        <v>196</v>
      </c>
      <c r="D305" s="20">
        <v>8</v>
      </c>
      <c r="E305" s="20">
        <f t="shared" si="13"/>
        <v>2533</v>
      </c>
      <c r="F305" s="20">
        <f t="shared" si="14"/>
        <v>2540</v>
      </c>
      <c r="G305" s="53" t="s">
        <v>207</v>
      </c>
      <c r="H305" s="54"/>
    </row>
    <row r="306" spans="1:8">
      <c r="A306" s="20">
        <f t="shared" si="12"/>
        <v>303</v>
      </c>
      <c r="B306" s="22" t="s">
        <v>153</v>
      </c>
      <c r="C306" s="20" t="s">
        <v>196</v>
      </c>
      <c r="D306" s="20">
        <v>8</v>
      </c>
      <c r="E306" s="20">
        <f t="shared" si="13"/>
        <v>2541</v>
      </c>
      <c r="F306" s="20">
        <f t="shared" si="14"/>
        <v>2548</v>
      </c>
      <c r="G306" s="53" t="s">
        <v>207</v>
      </c>
      <c r="H306" s="54"/>
    </row>
    <row r="307" spans="1:8">
      <c r="A307" s="20">
        <f t="shared" si="12"/>
        <v>304</v>
      </c>
      <c r="B307" s="22" t="s">
        <v>153</v>
      </c>
      <c r="C307" s="20" t="s">
        <v>196</v>
      </c>
      <c r="D307" s="20">
        <v>8</v>
      </c>
      <c r="E307" s="20">
        <f t="shared" si="13"/>
        <v>2549</v>
      </c>
      <c r="F307" s="20">
        <f t="shared" si="14"/>
        <v>2556</v>
      </c>
      <c r="G307" s="53" t="s">
        <v>207</v>
      </c>
      <c r="H307" s="54"/>
    </row>
    <row r="308" spans="1:8">
      <c r="A308" s="20">
        <f t="shared" si="12"/>
        <v>305</v>
      </c>
      <c r="B308" s="22" t="s">
        <v>153</v>
      </c>
      <c r="C308" s="20" t="s">
        <v>196</v>
      </c>
      <c r="D308" s="20">
        <v>8</v>
      </c>
      <c r="E308" s="20">
        <f t="shared" si="13"/>
        <v>2557</v>
      </c>
      <c r="F308" s="20">
        <f t="shared" si="14"/>
        <v>2564</v>
      </c>
      <c r="G308" s="53" t="s">
        <v>207</v>
      </c>
      <c r="H308" s="54"/>
    </row>
    <row r="309" spans="1:8" ht="162">
      <c r="A309" s="20">
        <f t="shared" si="12"/>
        <v>306</v>
      </c>
      <c r="B309" s="22" t="s">
        <v>145</v>
      </c>
      <c r="C309" s="20" t="s">
        <v>195</v>
      </c>
      <c r="D309" s="20">
        <v>30</v>
      </c>
      <c r="E309" s="20">
        <f t="shared" si="13"/>
        <v>2565</v>
      </c>
      <c r="F309" s="20">
        <f t="shared" si="14"/>
        <v>2594</v>
      </c>
      <c r="G309" s="57" t="s">
        <v>815</v>
      </c>
      <c r="H309" s="20"/>
    </row>
    <row r="310" spans="1:8">
      <c r="A310" s="20">
        <f t="shared" si="12"/>
        <v>307</v>
      </c>
      <c r="B310" s="22" t="s">
        <v>153</v>
      </c>
      <c r="C310" s="20" t="s">
        <v>195</v>
      </c>
      <c r="D310" s="20">
        <v>20</v>
      </c>
      <c r="E310" s="20">
        <f t="shared" si="13"/>
        <v>2595</v>
      </c>
      <c r="F310" s="20">
        <f t="shared" si="14"/>
        <v>2614</v>
      </c>
      <c r="G310" s="53" t="s">
        <v>200</v>
      </c>
      <c r="H310" s="54"/>
    </row>
    <row r="311" spans="1:8">
      <c r="A311" s="20">
        <f t="shared" si="12"/>
        <v>308</v>
      </c>
      <c r="B311" s="22" t="s">
        <v>153</v>
      </c>
      <c r="C311" s="20" t="s">
        <v>195</v>
      </c>
      <c r="D311" s="20">
        <v>9</v>
      </c>
      <c r="E311" s="20">
        <f t="shared" si="13"/>
        <v>2615</v>
      </c>
      <c r="F311" s="20">
        <f t="shared" si="14"/>
        <v>2623</v>
      </c>
      <c r="G311" s="53" t="s">
        <v>200</v>
      </c>
      <c r="H311" s="54"/>
    </row>
    <row r="312" spans="1:8">
      <c r="A312" s="20">
        <f t="shared" si="12"/>
        <v>309</v>
      </c>
      <c r="B312" s="22" t="s">
        <v>153</v>
      </c>
      <c r="C312" s="20" t="s">
        <v>195</v>
      </c>
      <c r="D312" s="20">
        <v>4</v>
      </c>
      <c r="E312" s="20">
        <f t="shared" si="13"/>
        <v>2624</v>
      </c>
      <c r="F312" s="20">
        <f t="shared" si="14"/>
        <v>2627</v>
      </c>
      <c r="G312" s="53" t="s">
        <v>200</v>
      </c>
      <c r="H312" s="54"/>
    </row>
    <row r="313" spans="1:8">
      <c r="A313" s="20">
        <f t="shared" si="12"/>
        <v>310</v>
      </c>
      <c r="B313" s="22" t="s">
        <v>153</v>
      </c>
      <c r="C313" s="20" t="s">
        <v>195</v>
      </c>
      <c r="D313" s="20">
        <v>5</v>
      </c>
      <c r="E313" s="20">
        <f t="shared" si="13"/>
        <v>2628</v>
      </c>
      <c r="F313" s="20">
        <f t="shared" si="14"/>
        <v>2632</v>
      </c>
      <c r="G313" s="53" t="s">
        <v>200</v>
      </c>
      <c r="H313" s="54"/>
    </row>
    <row r="314" spans="1:8">
      <c r="A314" s="20">
        <f t="shared" si="12"/>
        <v>311</v>
      </c>
      <c r="B314" s="22" t="s">
        <v>153</v>
      </c>
      <c r="C314" s="20" t="s">
        <v>195</v>
      </c>
      <c r="D314" s="20">
        <v>2</v>
      </c>
      <c r="E314" s="20">
        <f t="shared" si="13"/>
        <v>2633</v>
      </c>
      <c r="F314" s="20">
        <f t="shared" si="14"/>
        <v>2634</v>
      </c>
      <c r="G314" s="53" t="s">
        <v>200</v>
      </c>
      <c r="H314" s="54"/>
    </row>
    <row r="315" spans="1:8" ht="51">
      <c r="A315" s="20">
        <f t="shared" si="12"/>
        <v>312</v>
      </c>
      <c r="B315" s="22" t="s">
        <v>198</v>
      </c>
      <c r="C315" s="20" t="s">
        <v>195</v>
      </c>
      <c r="D315" s="20">
        <v>15</v>
      </c>
      <c r="E315" s="20">
        <f t="shared" si="13"/>
        <v>2635</v>
      </c>
      <c r="F315" s="20">
        <f t="shared" si="14"/>
        <v>2649</v>
      </c>
      <c r="G315" s="53" t="s">
        <v>470</v>
      </c>
      <c r="H315" s="54"/>
    </row>
    <row r="316" spans="1:8" ht="51">
      <c r="A316" s="20">
        <f t="shared" si="12"/>
        <v>313</v>
      </c>
      <c r="B316" s="22" t="s">
        <v>199</v>
      </c>
      <c r="C316" s="20" t="s">
        <v>195</v>
      </c>
      <c r="D316" s="20">
        <v>10</v>
      </c>
      <c r="E316" s="20">
        <f t="shared" si="13"/>
        <v>2650</v>
      </c>
      <c r="F316" s="20">
        <f t="shared" si="14"/>
        <v>2659</v>
      </c>
      <c r="G316" s="53" t="s">
        <v>469</v>
      </c>
      <c r="H316" s="54"/>
    </row>
    <row r="317" spans="1:8" ht="60.75" customHeight="1">
      <c r="A317" s="20">
        <f t="shared" si="12"/>
        <v>314</v>
      </c>
      <c r="B317" s="22" t="s">
        <v>210</v>
      </c>
      <c r="C317" s="20" t="s">
        <v>195</v>
      </c>
      <c r="D317" s="20">
        <v>1</v>
      </c>
      <c r="E317" s="20">
        <f t="shared" si="13"/>
        <v>2660</v>
      </c>
      <c r="F317" s="20">
        <f t="shared" si="14"/>
        <v>2660</v>
      </c>
      <c r="G317" s="55" t="s">
        <v>454</v>
      </c>
      <c r="H317" s="54"/>
    </row>
    <row r="318" spans="1:8">
      <c r="A318" s="20">
        <f t="shared" si="12"/>
        <v>315</v>
      </c>
      <c r="B318" s="22" t="s">
        <v>153</v>
      </c>
      <c r="C318" s="20" t="s">
        <v>195</v>
      </c>
      <c r="D318" s="20">
        <v>1</v>
      </c>
      <c r="E318" s="20">
        <f t="shared" si="13"/>
        <v>2661</v>
      </c>
      <c r="F318" s="20">
        <f t="shared" si="14"/>
        <v>2661</v>
      </c>
      <c r="G318" s="53" t="s">
        <v>200</v>
      </c>
      <c r="H318" s="54"/>
    </row>
    <row r="319" spans="1:8">
      <c r="A319" s="20">
        <f t="shared" si="12"/>
        <v>316</v>
      </c>
      <c r="B319" s="22" t="s">
        <v>153</v>
      </c>
      <c r="C319" s="20" t="s">
        <v>195</v>
      </c>
      <c r="D319" s="20">
        <v>3</v>
      </c>
      <c r="E319" s="20">
        <f t="shared" si="13"/>
        <v>2662</v>
      </c>
      <c r="F319" s="20">
        <f t="shared" si="14"/>
        <v>2664</v>
      </c>
      <c r="G319" s="53" t="s">
        <v>200</v>
      </c>
      <c r="H319" s="54"/>
    </row>
    <row r="320" spans="1:8" ht="25.5">
      <c r="A320" s="69">
        <f t="shared" si="12"/>
        <v>317</v>
      </c>
      <c r="B320" s="70" t="s">
        <v>197</v>
      </c>
      <c r="C320" s="69" t="s">
        <v>195</v>
      </c>
      <c r="D320" s="69">
        <v>20</v>
      </c>
      <c r="E320" s="69">
        <f t="shared" si="13"/>
        <v>2665</v>
      </c>
      <c r="F320" s="69">
        <f t="shared" si="14"/>
        <v>2684</v>
      </c>
      <c r="G320" s="71" t="s">
        <v>201</v>
      </c>
      <c r="H320" s="72"/>
    </row>
    <row r="321" spans="1:10">
      <c r="A321" s="20">
        <f t="shared" si="12"/>
        <v>318</v>
      </c>
      <c r="B321" s="22" t="s">
        <v>153</v>
      </c>
      <c r="C321" s="20" t="s">
        <v>195</v>
      </c>
      <c r="D321" s="20">
        <v>1</v>
      </c>
      <c r="E321" s="20">
        <f t="shared" si="13"/>
        <v>2685</v>
      </c>
      <c r="F321" s="20">
        <f t="shared" si="14"/>
        <v>2685</v>
      </c>
      <c r="G321" s="53" t="s">
        <v>200</v>
      </c>
      <c r="H321" s="54"/>
    </row>
    <row r="322" spans="1:10">
      <c r="A322" s="20">
        <f t="shared" si="12"/>
        <v>319</v>
      </c>
      <c r="B322" s="22" t="s">
        <v>153</v>
      </c>
      <c r="C322" s="20" t="s">
        <v>195</v>
      </c>
      <c r="D322" s="20">
        <v>1</v>
      </c>
      <c r="E322" s="20">
        <f t="shared" si="13"/>
        <v>2686</v>
      </c>
      <c r="F322" s="20">
        <f t="shared" si="14"/>
        <v>2686</v>
      </c>
      <c r="G322" s="53" t="s">
        <v>200</v>
      </c>
      <c r="H322" s="54"/>
    </row>
    <row r="323" spans="1:10">
      <c r="A323" s="20">
        <f t="shared" si="12"/>
        <v>320</v>
      </c>
      <c r="B323" s="22" t="s">
        <v>153</v>
      </c>
      <c r="C323" s="20" t="s">
        <v>195</v>
      </c>
      <c r="D323" s="20">
        <v>1</v>
      </c>
      <c r="E323" s="20">
        <f t="shared" si="13"/>
        <v>2687</v>
      </c>
      <c r="F323" s="20">
        <f t="shared" si="14"/>
        <v>2687</v>
      </c>
      <c r="G323" s="53" t="s">
        <v>200</v>
      </c>
      <c r="H323" s="54"/>
    </row>
    <row r="324" spans="1:10">
      <c r="A324" s="20">
        <f t="shared" si="12"/>
        <v>321</v>
      </c>
      <c r="B324" s="22" t="s">
        <v>153</v>
      </c>
      <c r="C324" s="20" t="s">
        <v>195</v>
      </c>
      <c r="D324" s="20">
        <v>1</v>
      </c>
      <c r="E324" s="20">
        <f t="shared" si="13"/>
        <v>2688</v>
      </c>
      <c r="F324" s="20">
        <f t="shared" si="14"/>
        <v>2688</v>
      </c>
      <c r="G324" s="53" t="s">
        <v>200</v>
      </c>
      <c r="H324" s="54"/>
    </row>
    <row r="325" spans="1:10">
      <c r="A325" s="20">
        <f t="shared" si="12"/>
        <v>322</v>
      </c>
      <c r="B325" s="22" t="s">
        <v>153</v>
      </c>
      <c r="C325" s="20" t="s">
        <v>195</v>
      </c>
      <c r="D325" s="20">
        <v>1</v>
      </c>
      <c r="E325" s="20">
        <f t="shared" si="13"/>
        <v>2689</v>
      </c>
      <c r="F325" s="20">
        <f t="shared" si="14"/>
        <v>2689</v>
      </c>
      <c r="G325" s="53" t="s">
        <v>200</v>
      </c>
      <c r="H325" s="54"/>
    </row>
    <row r="326" spans="1:10">
      <c r="A326" s="20">
        <f t="shared" ref="A326:A331" si="15">A325+1</f>
        <v>323</v>
      </c>
      <c r="B326" s="22" t="s">
        <v>153</v>
      </c>
      <c r="C326" s="20" t="s">
        <v>195</v>
      </c>
      <c r="D326" s="20">
        <v>8</v>
      </c>
      <c r="E326" s="20">
        <f t="shared" ref="E326:E331" si="16">F325+1</f>
        <v>2690</v>
      </c>
      <c r="F326" s="20">
        <f t="shared" ref="F326:F331" si="17">D326+E326-1</f>
        <v>2697</v>
      </c>
      <c r="G326" s="53" t="s">
        <v>200</v>
      </c>
      <c r="H326" s="54"/>
    </row>
    <row r="327" spans="1:10">
      <c r="A327" s="20">
        <f t="shared" si="15"/>
        <v>324</v>
      </c>
      <c r="B327" s="22" t="s">
        <v>153</v>
      </c>
      <c r="C327" s="20" t="s">
        <v>195</v>
      </c>
      <c r="D327" s="20">
        <v>21</v>
      </c>
      <c r="E327" s="20">
        <f t="shared" si="16"/>
        <v>2698</v>
      </c>
      <c r="F327" s="20">
        <f t="shared" si="17"/>
        <v>2718</v>
      </c>
      <c r="G327" s="53" t="s">
        <v>200</v>
      </c>
      <c r="H327" s="54"/>
    </row>
    <row r="328" spans="1:10" ht="76.5">
      <c r="A328" s="20">
        <f t="shared" si="15"/>
        <v>325</v>
      </c>
      <c r="B328" s="22" t="s">
        <v>130</v>
      </c>
      <c r="C328" s="20" t="s">
        <v>196</v>
      </c>
      <c r="D328" s="20">
        <v>8</v>
      </c>
      <c r="E328" s="20">
        <f t="shared" si="16"/>
        <v>2719</v>
      </c>
      <c r="F328" s="20">
        <f t="shared" si="17"/>
        <v>2726</v>
      </c>
      <c r="G328" s="53" t="s">
        <v>417</v>
      </c>
      <c r="H328" s="54" t="s">
        <v>583</v>
      </c>
      <c r="J328" s="43"/>
    </row>
    <row r="329" spans="1:10" ht="81.75" customHeight="1">
      <c r="A329" s="20">
        <f t="shared" si="15"/>
        <v>326</v>
      </c>
      <c r="B329" s="22" t="s">
        <v>131</v>
      </c>
      <c r="C329" s="20" t="s">
        <v>195</v>
      </c>
      <c r="D329" s="20">
        <v>1</v>
      </c>
      <c r="E329" s="20">
        <f t="shared" si="16"/>
        <v>2727</v>
      </c>
      <c r="F329" s="20">
        <f t="shared" si="17"/>
        <v>2727</v>
      </c>
      <c r="G329" s="53" t="s">
        <v>132</v>
      </c>
      <c r="H329" s="54"/>
    </row>
    <row r="330" spans="1:10" ht="76.5" customHeight="1">
      <c r="A330" s="20">
        <f t="shared" si="15"/>
        <v>327</v>
      </c>
      <c r="B330" s="22" t="s">
        <v>407</v>
      </c>
      <c r="C330" s="20" t="s">
        <v>195</v>
      </c>
      <c r="D330" s="20">
        <v>1</v>
      </c>
      <c r="E330" s="20">
        <f t="shared" si="16"/>
        <v>2728</v>
      </c>
      <c r="F330" s="20">
        <f t="shared" si="17"/>
        <v>2728</v>
      </c>
      <c r="G330" s="53" t="s">
        <v>408</v>
      </c>
      <c r="H330" s="54"/>
    </row>
    <row r="331" spans="1:10" ht="25.5">
      <c r="A331" s="20">
        <f t="shared" si="15"/>
        <v>328</v>
      </c>
      <c r="B331" s="22" t="s">
        <v>162</v>
      </c>
      <c r="C331" s="20" t="s">
        <v>196</v>
      </c>
      <c r="D331" s="20">
        <v>11</v>
      </c>
      <c r="E331" s="20">
        <f t="shared" si="16"/>
        <v>2729</v>
      </c>
      <c r="F331" s="20">
        <f t="shared" si="17"/>
        <v>2739</v>
      </c>
      <c r="G331" s="58" t="s">
        <v>468</v>
      </c>
      <c r="H331" s="54" t="s">
        <v>583</v>
      </c>
    </row>
    <row r="332" spans="1:10" ht="27" customHeight="1">
      <c r="A332" s="20">
        <v>329</v>
      </c>
      <c r="B332" s="22" t="s">
        <v>580</v>
      </c>
      <c r="C332" s="54" t="s">
        <v>195</v>
      </c>
      <c r="D332" s="20">
        <v>2</v>
      </c>
      <c r="E332" s="20">
        <v>2740</v>
      </c>
      <c r="F332" s="20">
        <v>2741</v>
      </c>
      <c r="G332" s="53" t="s">
        <v>579</v>
      </c>
      <c r="H332" s="54"/>
    </row>
    <row r="333" spans="1:10" ht="25.5">
      <c r="A333" s="20">
        <v>330</v>
      </c>
      <c r="B333" s="22" t="s">
        <v>572</v>
      </c>
      <c r="C333" s="54" t="s">
        <v>196</v>
      </c>
      <c r="D333" s="20">
        <v>9</v>
      </c>
      <c r="E333" s="20">
        <v>2742</v>
      </c>
      <c r="F333" s="20">
        <v>2750</v>
      </c>
      <c r="G333" s="53" t="s">
        <v>579</v>
      </c>
      <c r="H333" s="54" t="s">
        <v>583</v>
      </c>
    </row>
    <row r="334" spans="1:10">
      <c r="A334" s="20">
        <v>331</v>
      </c>
      <c r="B334" s="22" t="s">
        <v>573</v>
      </c>
      <c r="C334" s="54" t="s">
        <v>195</v>
      </c>
      <c r="D334" s="20">
        <v>2</v>
      </c>
      <c r="E334" s="20">
        <v>2751</v>
      </c>
      <c r="F334" s="20">
        <v>2752</v>
      </c>
      <c r="G334" s="53" t="s">
        <v>579</v>
      </c>
      <c r="H334" s="54"/>
    </row>
    <row r="335" spans="1:10" ht="25.5">
      <c r="A335" s="20">
        <v>332</v>
      </c>
      <c r="B335" s="22" t="s">
        <v>574</v>
      </c>
      <c r="C335" s="54" t="s">
        <v>196</v>
      </c>
      <c r="D335" s="20">
        <v>9</v>
      </c>
      <c r="E335" s="20">
        <v>2753</v>
      </c>
      <c r="F335" s="20">
        <v>2761</v>
      </c>
      <c r="G335" s="53" t="s">
        <v>579</v>
      </c>
      <c r="H335" s="54" t="s">
        <v>583</v>
      </c>
    </row>
    <row r="336" spans="1:10">
      <c r="A336" s="20">
        <v>333</v>
      </c>
      <c r="B336" s="22" t="s">
        <v>575</v>
      </c>
      <c r="C336" s="54" t="s">
        <v>195</v>
      </c>
      <c r="D336" s="20">
        <v>2</v>
      </c>
      <c r="E336" s="20">
        <v>2762</v>
      </c>
      <c r="F336" s="20">
        <v>2763</v>
      </c>
      <c r="G336" s="53" t="s">
        <v>579</v>
      </c>
      <c r="H336" s="54"/>
    </row>
    <row r="337" spans="1:8" ht="25.5">
      <c r="A337" s="20">
        <v>334</v>
      </c>
      <c r="B337" s="22" t="s">
        <v>576</v>
      </c>
      <c r="C337" s="54" t="s">
        <v>196</v>
      </c>
      <c r="D337" s="20">
        <v>9</v>
      </c>
      <c r="E337" s="20">
        <v>2764</v>
      </c>
      <c r="F337" s="20">
        <v>2772</v>
      </c>
      <c r="G337" s="53" t="s">
        <v>579</v>
      </c>
      <c r="H337" s="54" t="s">
        <v>583</v>
      </c>
    </row>
    <row r="338" spans="1:8" ht="25.5">
      <c r="A338" s="20">
        <v>335</v>
      </c>
      <c r="B338" s="22" t="s">
        <v>577</v>
      </c>
      <c r="C338" s="54" t="s">
        <v>196</v>
      </c>
      <c r="D338" s="20">
        <v>9</v>
      </c>
      <c r="E338" s="20">
        <v>2773</v>
      </c>
      <c r="F338" s="20">
        <v>2781</v>
      </c>
      <c r="G338" s="53" t="s">
        <v>579</v>
      </c>
      <c r="H338" s="54"/>
    </row>
    <row r="339" spans="1:8" ht="25.5">
      <c r="A339" s="20">
        <v>336</v>
      </c>
      <c r="B339" s="22" t="s">
        <v>578</v>
      </c>
      <c r="C339" s="54" t="s">
        <v>196</v>
      </c>
      <c r="D339" s="20">
        <v>9</v>
      </c>
      <c r="E339" s="20">
        <v>2782</v>
      </c>
      <c r="F339" s="20">
        <v>2790</v>
      </c>
      <c r="G339" s="53" t="s">
        <v>579</v>
      </c>
      <c r="H339" s="54" t="s">
        <v>583</v>
      </c>
    </row>
    <row r="340" spans="1:8">
      <c r="A340" s="20">
        <v>337</v>
      </c>
      <c r="B340" s="22" t="s">
        <v>153</v>
      </c>
      <c r="C340" s="20" t="s">
        <v>195</v>
      </c>
      <c r="D340" s="20">
        <v>1210</v>
      </c>
      <c r="E340" s="20">
        <v>2791</v>
      </c>
      <c r="F340" s="20">
        <v>4000</v>
      </c>
      <c r="G340" s="68" t="s">
        <v>200</v>
      </c>
      <c r="H340" s="54"/>
    </row>
  </sheetData>
  <mergeCells count="1">
    <mergeCell ref="A2:G2"/>
  </mergeCells>
  <phoneticPr fontId="1" type="noConversion"/>
  <pageMargins left="0.75" right="0.75" top="1" bottom="1" header="0.5" footer="0.5"/>
  <pageSetup scale="86" orientation="portrait" r:id="rId1"/>
  <headerFooter alignWithMargins="0">
    <oddFooter>&amp;A&amp;RPage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D3015-6F28-4D37-86DB-C5EBF1C1AF24}">
  <dimension ref="A2:H7"/>
  <sheetViews>
    <sheetView zoomScaleNormal="100" workbookViewId="0">
      <selection activeCell="I5" sqref="I5"/>
    </sheetView>
  </sheetViews>
  <sheetFormatPr defaultRowHeight="12.75"/>
  <cols>
    <col min="1" max="1" width="6.7109375" customWidth="1"/>
    <col min="2" max="2" width="19.5703125" style="1" bestFit="1" customWidth="1"/>
    <col min="3" max="3" width="8.5703125" style="1" customWidth="1"/>
    <col min="4" max="4" width="7.7109375" style="2" customWidth="1"/>
    <col min="5" max="5" width="6" style="2" customWidth="1"/>
    <col min="6" max="6" width="7.140625" style="2" customWidth="1"/>
    <col min="7" max="7" width="32.140625" style="1" customWidth="1"/>
    <col min="8" max="8" width="10.42578125" customWidth="1"/>
  </cols>
  <sheetData>
    <row r="2" spans="1:8" ht="12.75" customHeight="1">
      <c r="A2" s="76" t="s">
        <v>209</v>
      </c>
      <c r="B2" s="77"/>
      <c r="C2" s="77"/>
      <c r="D2" s="77"/>
      <c r="E2" s="77"/>
      <c r="F2" s="77"/>
      <c r="G2" s="78"/>
      <c r="H2" s="59"/>
    </row>
    <row r="3" spans="1:8">
      <c r="A3" s="19" t="s">
        <v>192</v>
      </c>
      <c r="B3" s="5" t="s">
        <v>46</v>
      </c>
      <c r="C3" s="5" t="s">
        <v>194</v>
      </c>
      <c r="D3" s="5" t="s">
        <v>193</v>
      </c>
      <c r="E3" s="5" t="s">
        <v>151</v>
      </c>
      <c r="F3" s="5" t="s">
        <v>152</v>
      </c>
      <c r="G3" s="5" t="s">
        <v>47</v>
      </c>
      <c r="H3" s="62" t="s">
        <v>584</v>
      </c>
    </row>
    <row r="4" spans="1:8" ht="25.5">
      <c r="A4" s="18">
        <v>1</v>
      </c>
      <c r="B4" s="4" t="s">
        <v>49</v>
      </c>
      <c r="C4" s="3" t="s">
        <v>195</v>
      </c>
      <c r="D4" s="3">
        <v>2</v>
      </c>
      <c r="E4" s="3">
        <v>1</v>
      </c>
      <c r="F4" s="3">
        <v>2</v>
      </c>
      <c r="G4" s="4" t="s">
        <v>17</v>
      </c>
      <c r="H4" s="61"/>
    </row>
    <row r="5" spans="1:8" ht="38.25">
      <c r="A5" s="18">
        <v>2</v>
      </c>
      <c r="B5" s="4" t="s">
        <v>146</v>
      </c>
      <c r="C5" s="3" t="s">
        <v>196</v>
      </c>
      <c r="D5" s="3">
        <v>10</v>
      </c>
      <c r="E5" s="20">
        <f>F4+1</f>
        <v>3</v>
      </c>
      <c r="F5" s="20">
        <f>D5+E5-1</f>
        <v>12</v>
      </c>
      <c r="G5" s="4" t="s">
        <v>148</v>
      </c>
      <c r="H5" s="61"/>
    </row>
    <row r="6" spans="1:8" ht="51">
      <c r="A6" s="18">
        <v>3</v>
      </c>
      <c r="B6" s="4" t="s">
        <v>147</v>
      </c>
      <c r="C6" s="3" t="s">
        <v>196</v>
      </c>
      <c r="D6" s="3">
        <v>12</v>
      </c>
      <c r="E6" s="20">
        <f>F5+1</f>
        <v>13</v>
      </c>
      <c r="F6" s="20">
        <f>D6+E6-1</f>
        <v>24</v>
      </c>
      <c r="G6" s="22" t="s">
        <v>585</v>
      </c>
      <c r="H6" s="54" t="s">
        <v>583</v>
      </c>
    </row>
    <row r="7" spans="1:8">
      <c r="A7" s="18">
        <v>4</v>
      </c>
      <c r="B7" s="4" t="s">
        <v>153</v>
      </c>
      <c r="C7" s="3" t="s">
        <v>195</v>
      </c>
      <c r="D7" s="3">
        <v>3976</v>
      </c>
      <c r="E7" s="20">
        <f>F6+1</f>
        <v>25</v>
      </c>
      <c r="F7" s="20">
        <f>D7+E7-1</f>
        <v>4000</v>
      </c>
      <c r="G7" s="4" t="s">
        <v>154</v>
      </c>
      <c r="H7" s="61"/>
    </row>
  </sheetData>
  <sheetProtection password="CC32" sheet="1" objects="1" scenarios="1"/>
  <mergeCells count="1">
    <mergeCell ref="A2:G2"/>
  </mergeCells>
  <phoneticPr fontId="1" type="noConversion"/>
  <pageMargins left="0.75" right="0.75" top="1" bottom="1" header="0.5" footer="0.5"/>
  <pageSetup orientation="portrait" r:id="rId1"/>
  <headerFooter alignWithMargins="0">
    <oddFooter>&amp;A&amp;RPage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5C2DB-E619-421C-977C-4B5B83C61A57}">
  <dimension ref="A2:F17"/>
  <sheetViews>
    <sheetView zoomScaleNormal="100" workbookViewId="0">
      <selection activeCell="E1" sqref="E1"/>
    </sheetView>
  </sheetViews>
  <sheetFormatPr defaultRowHeight="12.75"/>
  <cols>
    <col min="2" max="2" width="10.85546875" bestFit="1" customWidth="1"/>
    <col min="3" max="3" width="25.140625" bestFit="1" customWidth="1"/>
    <col min="4" max="4" width="26.28515625" bestFit="1" customWidth="1"/>
  </cols>
  <sheetData>
    <row r="2" spans="1:6" ht="15.75">
      <c r="A2" s="79" t="s">
        <v>22</v>
      </c>
      <c r="B2" s="79"/>
      <c r="C2" s="79"/>
      <c r="D2" s="79"/>
      <c r="E2" s="79"/>
      <c r="F2" s="79"/>
    </row>
    <row r="4" spans="1:6" ht="90.75" customHeight="1">
      <c r="A4" s="80" t="s">
        <v>23</v>
      </c>
      <c r="B4" s="80"/>
      <c r="C4" s="80"/>
      <c r="D4" s="80"/>
      <c r="E4" s="80"/>
      <c r="F4" s="80"/>
    </row>
    <row r="7" spans="1:6" ht="18">
      <c r="B7" s="24" t="s">
        <v>24</v>
      </c>
      <c r="C7" s="24" t="s">
        <v>25</v>
      </c>
      <c r="D7" s="24" t="s">
        <v>26</v>
      </c>
    </row>
    <row r="8" spans="1:6" ht="18">
      <c r="B8" s="25">
        <v>0</v>
      </c>
      <c r="C8" s="25" t="s">
        <v>27</v>
      </c>
      <c r="D8" s="25" t="s">
        <v>28</v>
      </c>
    </row>
    <row r="9" spans="1:6" ht="18">
      <c r="B9" s="25">
        <v>1</v>
      </c>
      <c r="C9" s="25" t="s">
        <v>29</v>
      </c>
      <c r="D9" s="25" t="s">
        <v>30</v>
      </c>
    </row>
    <row r="10" spans="1:6" ht="18">
      <c r="B10" s="25">
        <v>2</v>
      </c>
      <c r="C10" s="25" t="s">
        <v>31</v>
      </c>
      <c r="D10" s="25" t="s">
        <v>32</v>
      </c>
    </row>
    <row r="11" spans="1:6" ht="18">
      <c r="B11" s="25">
        <v>3</v>
      </c>
      <c r="C11" s="25" t="s">
        <v>33</v>
      </c>
      <c r="D11" s="25" t="s">
        <v>34</v>
      </c>
    </row>
    <row r="12" spans="1:6" ht="18">
      <c r="B12" s="25">
        <v>4</v>
      </c>
      <c r="C12" s="25" t="s">
        <v>35</v>
      </c>
      <c r="D12" s="25" t="s">
        <v>36</v>
      </c>
    </row>
    <row r="13" spans="1:6" ht="18">
      <c r="B13" s="25">
        <v>5</v>
      </c>
      <c r="C13" s="25" t="s">
        <v>37</v>
      </c>
      <c r="D13" s="25" t="s">
        <v>196</v>
      </c>
    </row>
    <row r="14" spans="1:6" ht="18">
      <c r="B14" s="25">
        <v>6</v>
      </c>
      <c r="C14" s="25" t="s">
        <v>38</v>
      </c>
      <c r="D14" s="25" t="s">
        <v>39</v>
      </c>
    </row>
    <row r="15" spans="1:6" ht="18">
      <c r="B15" s="25">
        <v>7</v>
      </c>
      <c r="C15" s="25" t="s">
        <v>40</v>
      </c>
      <c r="D15" s="25" t="s">
        <v>41</v>
      </c>
    </row>
    <row r="16" spans="1:6" ht="18">
      <c r="B16" s="25">
        <v>8</v>
      </c>
      <c r="C16" s="25" t="s">
        <v>42</v>
      </c>
      <c r="D16" s="25" t="s">
        <v>43</v>
      </c>
    </row>
    <row r="17" spans="2:4" ht="18">
      <c r="B17" s="25">
        <v>9</v>
      </c>
      <c r="C17" s="25" t="s">
        <v>44</v>
      </c>
      <c r="D17" s="25" t="s">
        <v>45</v>
      </c>
    </row>
  </sheetData>
  <sheetProtection password="CC32" sheet="1" objects="1" scenarios="1"/>
  <mergeCells count="2">
    <mergeCell ref="A2:F2"/>
    <mergeCell ref="A4:F4"/>
  </mergeCells>
  <phoneticPr fontId="1" type="noConversion"/>
  <pageMargins left="0.75" right="0.75" top="1" bottom="1" header="0.5" footer="0.5"/>
  <pageSetup orientation="portrait" r:id="rId1"/>
  <headerFooter alignWithMargins="0">
    <oddFooter>&amp;A&amp;RPage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C09F2-BF6F-4C57-B38D-85D342EF4778}">
  <dimension ref="A1:F60"/>
  <sheetViews>
    <sheetView zoomScaleNormal="100" workbookViewId="0">
      <selection activeCell="A57" sqref="A57"/>
    </sheetView>
  </sheetViews>
  <sheetFormatPr defaultRowHeight="12.75"/>
  <cols>
    <col min="1" max="1" width="5.140625" bestFit="1" customWidth="1"/>
    <col min="2" max="2" width="38" bestFit="1" customWidth="1"/>
    <col min="3" max="3" width="5.140625" bestFit="1" customWidth="1"/>
    <col min="4" max="4" width="26.140625" bestFit="1" customWidth="1"/>
    <col min="5" max="5" width="5.140625" bestFit="1" customWidth="1"/>
    <col min="6" max="6" width="25.7109375" bestFit="1" customWidth="1"/>
  </cols>
  <sheetData>
    <row r="1" spans="1:6" ht="20.25">
      <c r="A1" s="44" t="s">
        <v>406</v>
      </c>
    </row>
    <row r="3" spans="1:6">
      <c r="A3" s="81" t="s">
        <v>586</v>
      </c>
      <c r="B3" s="81"/>
      <c r="C3" s="81"/>
      <c r="D3" s="81"/>
      <c r="E3" s="81"/>
      <c r="F3" s="81"/>
    </row>
    <row r="5" spans="1:6">
      <c r="A5" s="26" t="s">
        <v>219</v>
      </c>
      <c r="B5" s="26" t="s">
        <v>220</v>
      </c>
      <c r="C5" s="26" t="s">
        <v>219</v>
      </c>
      <c r="D5" s="26" t="s">
        <v>220</v>
      </c>
      <c r="E5" s="26" t="s">
        <v>219</v>
      </c>
      <c r="F5" s="26" t="s">
        <v>220</v>
      </c>
    </row>
    <row r="6" spans="1:6">
      <c r="A6" s="27" t="s">
        <v>221</v>
      </c>
      <c r="B6" s="28" t="s">
        <v>222</v>
      </c>
      <c r="C6" s="29">
        <v>50</v>
      </c>
      <c r="D6" s="28" t="s">
        <v>223</v>
      </c>
      <c r="E6" s="29">
        <v>99</v>
      </c>
      <c r="F6" s="30" t="s">
        <v>224</v>
      </c>
    </row>
    <row r="7" spans="1:6">
      <c r="A7" s="27" t="s">
        <v>225</v>
      </c>
      <c r="B7" s="28" t="s">
        <v>226</v>
      </c>
      <c r="C7" s="29">
        <v>51</v>
      </c>
      <c r="D7" s="28" t="s">
        <v>227</v>
      </c>
      <c r="E7" s="29" t="s">
        <v>228</v>
      </c>
      <c r="F7" s="30" t="s">
        <v>229</v>
      </c>
    </row>
    <row r="8" spans="1:6">
      <c r="A8" s="27" t="s">
        <v>230</v>
      </c>
      <c r="B8" s="28" t="s">
        <v>231</v>
      </c>
      <c r="C8" s="29">
        <v>52</v>
      </c>
      <c r="D8" s="28" t="s">
        <v>232</v>
      </c>
      <c r="E8" s="29" t="s">
        <v>233</v>
      </c>
      <c r="F8" s="30" t="s">
        <v>234</v>
      </c>
    </row>
    <row r="9" spans="1:6">
      <c r="A9" s="31" t="s">
        <v>235</v>
      </c>
      <c r="B9" s="32" t="s">
        <v>236</v>
      </c>
      <c r="C9" s="33">
        <v>53</v>
      </c>
      <c r="D9" s="32" t="s">
        <v>237</v>
      </c>
      <c r="E9" s="33" t="s">
        <v>238</v>
      </c>
      <c r="F9" s="34" t="s">
        <v>240</v>
      </c>
    </row>
    <row r="10" spans="1:6">
      <c r="A10" s="27" t="s">
        <v>241</v>
      </c>
      <c r="B10" s="28" t="s">
        <v>242</v>
      </c>
      <c r="C10" s="29">
        <v>54</v>
      </c>
      <c r="D10" s="28" t="s">
        <v>243</v>
      </c>
      <c r="E10" s="29" t="s">
        <v>244</v>
      </c>
      <c r="F10" s="30" t="s">
        <v>245</v>
      </c>
    </row>
    <row r="11" spans="1:6">
      <c r="A11" s="27" t="s">
        <v>246</v>
      </c>
      <c r="B11" s="28" t="s">
        <v>247</v>
      </c>
      <c r="C11" s="29">
        <v>55</v>
      </c>
      <c r="D11" s="28" t="s">
        <v>248</v>
      </c>
      <c r="E11" s="29" t="s">
        <v>249</v>
      </c>
      <c r="F11" s="30" t="s">
        <v>250</v>
      </c>
    </row>
    <row r="12" spans="1:6">
      <c r="A12" s="27" t="s">
        <v>251</v>
      </c>
      <c r="B12" s="28" t="s">
        <v>252</v>
      </c>
      <c r="C12" s="29">
        <v>56</v>
      </c>
      <c r="D12" s="28" t="s">
        <v>253</v>
      </c>
      <c r="E12" s="29" t="s">
        <v>254</v>
      </c>
      <c r="F12" s="30" t="s">
        <v>255</v>
      </c>
    </row>
    <row r="13" spans="1:6">
      <c r="A13" s="27" t="s">
        <v>256</v>
      </c>
      <c r="B13" s="28" t="s">
        <v>257</v>
      </c>
      <c r="C13" s="29">
        <v>57</v>
      </c>
      <c r="D13" s="28" t="s">
        <v>258</v>
      </c>
      <c r="E13" s="29" t="s">
        <v>259</v>
      </c>
      <c r="F13" s="30" t="s">
        <v>260</v>
      </c>
    </row>
    <row r="14" spans="1:6" ht="24">
      <c r="A14" s="35" t="s">
        <v>261</v>
      </c>
      <c r="B14" s="36" t="s">
        <v>262</v>
      </c>
      <c r="C14" s="37">
        <v>58</v>
      </c>
      <c r="D14" s="32" t="s">
        <v>263</v>
      </c>
      <c r="E14" s="37" t="s">
        <v>264</v>
      </c>
      <c r="F14" s="38" t="s">
        <v>265</v>
      </c>
    </row>
    <row r="15" spans="1:6">
      <c r="A15" s="29">
        <v>10</v>
      </c>
      <c r="B15" s="28" t="s">
        <v>266</v>
      </c>
      <c r="C15" s="29">
        <v>59</v>
      </c>
      <c r="D15" s="28" t="s">
        <v>267</v>
      </c>
      <c r="E15" s="29" t="s">
        <v>268</v>
      </c>
      <c r="F15" s="30" t="s">
        <v>269</v>
      </c>
    </row>
    <row r="16" spans="1:6">
      <c r="A16" s="29">
        <v>11</v>
      </c>
      <c r="B16" s="28" t="s">
        <v>270</v>
      </c>
      <c r="C16" s="29">
        <v>60</v>
      </c>
      <c r="D16" s="28" t="s">
        <v>271</v>
      </c>
      <c r="E16" s="29" t="s">
        <v>272</v>
      </c>
      <c r="F16" s="30" t="s">
        <v>273</v>
      </c>
    </row>
    <row r="17" spans="1:6">
      <c r="A17" s="29">
        <v>12</v>
      </c>
      <c r="B17" s="28" t="s">
        <v>274</v>
      </c>
      <c r="C17" s="29">
        <v>61</v>
      </c>
      <c r="D17" s="28" t="s">
        <v>271</v>
      </c>
      <c r="E17" s="29" t="s">
        <v>275</v>
      </c>
      <c r="F17" s="30" t="s">
        <v>276</v>
      </c>
    </row>
    <row r="18" spans="1:6">
      <c r="A18" s="29">
        <v>13</v>
      </c>
      <c r="B18" s="28" t="s">
        <v>277</v>
      </c>
      <c r="C18" s="29">
        <v>62</v>
      </c>
      <c r="D18" s="28" t="s">
        <v>271</v>
      </c>
      <c r="E18" s="29" t="s">
        <v>278</v>
      </c>
      <c r="F18" s="30" t="s">
        <v>279</v>
      </c>
    </row>
    <row r="19" spans="1:6">
      <c r="A19" s="29">
        <v>14</v>
      </c>
      <c r="B19" s="28" t="s">
        <v>280</v>
      </c>
      <c r="C19" s="29">
        <v>63</v>
      </c>
      <c r="D19" s="28" t="s">
        <v>271</v>
      </c>
      <c r="E19" s="29" t="s">
        <v>281</v>
      </c>
      <c r="F19" s="30" t="s">
        <v>282</v>
      </c>
    </row>
    <row r="20" spans="1:6">
      <c r="A20" s="29">
        <v>15</v>
      </c>
      <c r="B20" s="28" t="s">
        <v>283</v>
      </c>
      <c r="C20" s="29">
        <v>64</v>
      </c>
      <c r="D20" s="28" t="s">
        <v>271</v>
      </c>
      <c r="E20" s="29" t="s">
        <v>284</v>
      </c>
      <c r="F20" s="30" t="s">
        <v>285</v>
      </c>
    </row>
    <row r="21" spans="1:6">
      <c r="A21" s="29">
        <v>16</v>
      </c>
      <c r="B21" s="28" t="s">
        <v>286</v>
      </c>
      <c r="C21" s="29">
        <v>65</v>
      </c>
      <c r="D21" s="28" t="s">
        <v>287</v>
      </c>
      <c r="E21" s="29" t="s">
        <v>288</v>
      </c>
      <c r="F21" s="30" t="s">
        <v>289</v>
      </c>
    </row>
    <row r="22" spans="1:6">
      <c r="A22" s="29">
        <v>17</v>
      </c>
      <c r="B22" s="28" t="s">
        <v>290</v>
      </c>
      <c r="C22" s="29">
        <v>66</v>
      </c>
      <c r="D22" s="28" t="s">
        <v>291</v>
      </c>
      <c r="E22" s="29" t="s">
        <v>292</v>
      </c>
      <c r="F22" s="30" t="s">
        <v>293</v>
      </c>
    </row>
    <row r="23" spans="1:6">
      <c r="A23" s="29">
        <v>18</v>
      </c>
      <c r="B23" s="28" t="s">
        <v>294</v>
      </c>
      <c r="C23" s="29">
        <v>67</v>
      </c>
      <c r="D23" s="28" t="s">
        <v>295</v>
      </c>
      <c r="E23" s="29" t="s">
        <v>296</v>
      </c>
      <c r="F23" s="30" t="s">
        <v>297</v>
      </c>
    </row>
    <row r="24" spans="1:6">
      <c r="A24" s="29">
        <v>19</v>
      </c>
      <c r="B24" s="28" t="s">
        <v>298</v>
      </c>
      <c r="C24" s="29">
        <v>68</v>
      </c>
      <c r="D24" s="28" t="s">
        <v>299</v>
      </c>
      <c r="E24" s="29" t="s">
        <v>300</v>
      </c>
      <c r="F24" s="30" t="s">
        <v>301</v>
      </c>
    </row>
    <row r="25" spans="1:6">
      <c r="A25" s="29">
        <v>20</v>
      </c>
      <c r="B25" s="28" t="s">
        <v>302</v>
      </c>
      <c r="C25" s="29">
        <v>69</v>
      </c>
      <c r="D25" s="28" t="s">
        <v>303</v>
      </c>
      <c r="E25" s="29" t="s">
        <v>304</v>
      </c>
      <c r="F25" s="30" t="s">
        <v>305</v>
      </c>
    </row>
    <row r="26" spans="1:6">
      <c r="A26" s="29">
        <v>21</v>
      </c>
      <c r="B26" s="28" t="s">
        <v>306</v>
      </c>
      <c r="C26" s="29">
        <v>70</v>
      </c>
      <c r="D26" s="28" t="s">
        <v>307</v>
      </c>
      <c r="E26" s="29" t="s">
        <v>308</v>
      </c>
      <c r="F26" s="30" t="s">
        <v>309</v>
      </c>
    </row>
    <row r="27" spans="1:6">
      <c r="A27" s="29">
        <v>22</v>
      </c>
      <c r="B27" s="39" t="s">
        <v>310</v>
      </c>
      <c r="C27" s="29">
        <v>71</v>
      </c>
      <c r="D27" s="28" t="s">
        <v>311</v>
      </c>
      <c r="E27" s="29" t="s">
        <v>312</v>
      </c>
      <c r="F27" s="30" t="s">
        <v>313</v>
      </c>
    </row>
    <row r="28" spans="1:6">
      <c r="A28" s="29">
        <v>23</v>
      </c>
      <c r="B28" s="28" t="s">
        <v>314</v>
      </c>
      <c r="C28" s="29">
        <v>72</v>
      </c>
      <c r="D28" s="28" t="s">
        <v>315</v>
      </c>
      <c r="E28" s="29" t="s">
        <v>316</v>
      </c>
      <c r="F28" s="30" t="s">
        <v>317</v>
      </c>
    </row>
    <row r="29" spans="1:6">
      <c r="A29" s="29">
        <v>24</v>
      </c>
      <c r="B29" s="28" t="s">
        <v>318</v>
      </c>
      <c r="C29" s="29">
        <v>73</v>
      </c>
      <c r="D29" s="28" t="s">
        <v>319</v>
      </c>
      <c r="E29" s="29" t="s">
        <v>320</v>
      </c>
      <c r="F29" s="30" t="s">
        <v>321</v>
      </c>
    </row>
    <row r="30" spans="1:6">
      <c r="A30" s="29">
        <v>25</v>
      </c>
      <c r="B30" s="28" t="s">
        <v>322</v>
      </c>
      <c r="C30" s="29">
        <v>74</v>
      </c>
      <c r="D30" s="28" t="s">
        <v>323</v>
      </c>
      <c r="E30" s="29" t="s">
        <v>324</v>
      </c>
      <c r="F30" s="30" t="s">
        <v>325</v>
      </c>
    </row>
    <row r="31" spans="1:6">
      <c r="A31" s="29">
        <v>26</v>
      </c>
      <c r="B31" s="28" t="s">
        <v>271</v>
      </c>
      <c r="C31" s="29">
        <v>75</v>
      </c>
      <c r="D31" s="28" t="s">
        <v>326</v>
      </c>
      <c r="E31" s="29" t="s">
        <v>327</v>
      </c>
      <c r="F31" s="30" t="s">
        <v>328</v>
      </c>
    </row>
    <row r="32" spans="1:6">
      <c r="A32" s="29">
        <v>27</v>
      </c>
      <c r="B32" s="28" t="s">
        <v>271</v>
      </c>
      <c r="C32" s="29">
        <v>76</v>
      </c>
      <c r="D32" s="28" t="s">
        <v>329</v>
      </c>
      <c r="E32" s="29" t="s">
        <v>330</v>
      </c>
      <c r="F32" s="30" t="s">
        <v>331</v>
      </c>
    </row>
    <row r="33" spans="1:6">
      <c r="A33" s="29">
        <v>28</v>
      </c>
      <c r="B33" s="28" t="s">
        <v>332</v>
      </c>
      <c r="C33" s="29">
        <v>77</v>
      </c>
      <c r="D33" s="28" t="s">
        <v>333</v>
      </c>
      <c r="E33" s="29" t="s">
        <v>334</v>
      </c>
      <c r="F33" s="30" t="s">
        <v>335</v>
      </c>
    </row>
    <row r="34" spans="1:6">
      <c r="A34" s="29">
        <v>29</v>
      </c>
      <c r="B34" s="28" t="s">
        <v>336</v>
      </c>
      <c r="C34" s="29">
        <v>78</v>
      </c>
      <c r="D34" s="28" t="s">
        <v>337</v>
      </c>
      <c r="E34" s="29" t="s">
        <v>338</v>
      </c>
      <c r="F34" s="30" t="s">
        <v>339</v>
      </c>
    </row>
    <row r="35" spans="1:6">
      <c r="A35" s="29">
        <v>30</v>
      </c>
      <c r="B35" s="28" t="s">
        <v>340</v>
      </c>
      <c r="C35" s="29">
        <v>79</v>
      </c>
      <c r="D35" s="28" t="s">
        <v>341</v>
      </c>
      <c r="E35" s="29" t="s">
        <v>342</v>
      </c>
      <c r="F35" s="30" t="s">
        <v>343</v>
      </c>
    </row>
    <row r="36" spans="1:6">
      <c r="A36" s="29">
        <v>31</v>
      </c>
      <c r="B36" s="28" t="s">
        <v>271</v>
      </c>
      <c r="C36" s="29">
        <v>80</v>
      </c>
      <c r="D36" s="28" t="s">
        <v>344</v>
      </c>
      <c r="E36" s="29" t="s">
        <v>345</v>
      </c>
      <c r="F36" s="30" t="s">
        <v>346</v>
      </c>
    </row>
    <row r="37" spans="1:6">
      <c r="A37" s="29">
        <v>32</v>
      </c>
      <c r="B37" s="28" t="s">
        <v>347</v>
      </c>
      <c r="C37" s="29">
        <v>81</v>
      </c>
      <c r="D37" s="28" t="s">
        <v>348</v>
      </c>
      <c r="E37" s="29" t="s">
        <v>349</v>
      </c>
      <c r="F37" s="30" t="s">
        <v>350</v>
      </c>
    </row>
    <row r="38" spans="1:6">
      <c r="A38" s="29">
        <v>33</v>
      </c>
      <c r="B38" s="28" t="s">
        <v>351</v>
      </c>
      <c r="C38" s="29">
        <v>82</v>
      </c>
      <c r="D38" s="28" t="s">
        <v>352</v>
      </c>
      <c r="E38" s="29" t="s">
        <v>353</v>
      </c>
      <c r="F38" s="30" t="s">
        <v>354</v>
      </c>
    </row>
    <row r="39" spans="1:6">
      <c r="A39" s="29">
        <v>34</v>
      </c>
      <c r="B39" s="28" t="s">
        <v>355</v>
      </c>
      <c r="C39" s="29">
        <v>83</v>
      </c>
      <c r="D39" s="28" t="s">
        <v>356</v>
      </c>
      <c r="E39" s="29" t="s">
        <v>357</v>
      </c>
      <c r="F39" s="30" t="s">
        <v>358</v>
      </c>
    </row>
    <row r="40" spans="1:6" ht="24">
      <c r="A40" s="29">
        <v>35</v>
      </c>
      <c r="B40" s="28" t="s">
        <v>359</v>
      </c>
      <c r="C40" s="29">
        <v>84</v>
      </c>
      <c r="D40" s="39" t="s">
        <v>360</v>
      </c>
      <c r="E40" s="29" t="s">
        <v>361</v>
      </c>
      <c r="F40" s="30" t="s">
        <v>362</v>
      </c>
    </row>
    <row r="41" spans="1:6">
      <c r="A41" s="29">
        <v>36</v>
      </c>
      <c r="B41" s="28" t="s">
        <v>363</v>
      </c>
      <c r="C41" s="29">
        <v>85</v>
      </c>
      <c r="D41" s="28" t="s">
        <v>364</v>
      </c>
      <c r="E41" s="29" t="s">
        <v>365</v>
      </c>
      <c r="F41" s="30" t="s">
        <v>366</v>
      </c>
    </row>
    <row r="42" spans="1:6">
      <c r="A42" s="29">
        <v>37</v>
      </c>
      <c r="B42" s="28" t="s">
        <v>271</v>
      </c>
      <c r="C42" s="29">
        <v>86</v>
      </c>
      <c r="D42" s="28" t="s">
        <v>367</v>
      </c>
      <c r="E42" s="29" t="s">
        <v>368</v>
      </c>
      <c r="F42" s="30" t="s">
        <v>369</v>
      </c>
    </row>
    <row r="43" spans="1:6">
      <c r="A43" s="29">
        <v>38</v>
      </c>
      <c r="B43" s="28" t="s">
        <v>370</v>
      </c>
      <c r="C43" s="29">
        <v>87</v>
      </c>
      <c r="D43" s="28" t="s">
        <v>371</v>
      </c>
      <c r="E43" s="29" t="s">
        <v>372</v>
      </c>
      <c r="F43" s="30" t="s">
        <v>373</v>
      </c>
    </row>
    <row r="44" spans="1:6">
      <c r="A44" s="29">
        <v>39</v>
      </c>
      <c r="B44" s="28" t="s">
        <v>374</v>
      </c>
      <c r="C44" s="29">
        <v>88</v>
      </c>
      <c r="D44" s="28" t="s">
        <v>375</v>
      </c>
      <c r="E44" s="29" t="s">
        <v>376</v>
      </c>
      <c r="F44" s="30" t="s">
        <v>377</v>
      </c>
    </row>
    <row r="45" spans="1:6">
      <c r="A45" s="40">
        <v>40</v>
      </c>
      <c r="B45" s="41" t="s">
        <v>378</v>
      </c>
      <c r="C45" s="40">
        <v>89</v>
      </c>
      <c r="D45" s="41" t="s">
        <v>379</v>
      </c>
      <c r="E45" s="40" t="s">
        <v>380</v>
      </c>
      <c r="F45" s="42" t="s">
        <v>381</v>
      </c>
    </row>
    <row r="46" spans="1:6">
      <c r="A46" s="29">
        <v>41</v>
      </c>
      <c r="B46" s="39" t="s">
        <v>382</v>
      </c>
      <c r="C46" s="29">
        <v>90</v>
      </c>
      <c r="D46" s="28" t="s">
        <v>383</v>
      </c>
      <c r="E46" s="29" t="s">
        <v>384</v>
      </c>
      <c r="F46" s="30" t="s">
        <v>287</v>
      </c>
    </row>
    <row r="47" spans="1:6">
      <c r="A47" s="29">
        <v>42</v>
      </c>
      <c r="B47" s="28" t="s">
        <v>271</v>
      </c>
      <c r="C47" s="29">
        <v>91</v>
      </c>
      <c r="D47" s="28" t="s">
        <v>385</v>
      </c>
      <c r="E47" s="29" t="s">
        <v>386</v>
      </c>
      <c r="F47" s="30" t="s">
        <v>387</v>
      </c>
    </row>
    <row r="48" spans="1:6">
      <c r="A48" s="29">
        <v>43</v>
      </c>
      <c r="B48" s="28" t="s">
        <v>271</v>
      </c>
      <c r="C48" s="29">
        <v>92</v>
      </c>
      <c r="D48" s="28" t="s">
        <v>388</v>
      </c>
      <c r="E48" s="29" t="s">
        <v>389</v>
      </c>
      <c r="F48" s="30" t="s">
        <v>390</v>
      </c>
    </row>
    <row r="49" spans="1:6">
      <c r="A49" s="29">
        <v>44</v>
      </c>
      <c r="B49" s="28" t="s">
        <v>271</v>
      </c>
      <c r="C49" s="29">
        <v>93</v>
      </c>
      <c r="D49" s="28" t="s">
        <v>391</v>
      </c>
      <c r="E49" s="29" t="s">
        <v>392</v>
      </c>
      <c r="F49" s="30" t="s">
        <v>393</v>
      </c>
    </row>
    <row r="50" spans="1:6">
      <c r="A50" s="29">
        <v>45</v>
      </c>
      <c r="B50" s="28" t="s">
        <v>271</v>
      </c>
      <c r="C50" s="29">
        <v>94</v>
      </c>
      <c r="D50" s="28" t="s">
        <v>394</v>
      </c>
      <c r="E50" s="29" t="s">
        <v>395</v>
      </c>
      <c r="F50" s="30" t="s">
        <v>396</v>
      </c>
    </row>
    <row r="51" spans="1:6">
      <c r="A51" s="29">
        <v>46</v>
      </c>
      <c r="B51" s="28" t="s">
        <v>271</v>
      </c>
      <c r="C51" s="29">
        <v>95</v>
      </c>
      <c r="D51" s="28" t="s">
        <v>271</v>
      </c>
      <c r="E51" s="29" t="s">
        <v>397</v>
      </c>
      <c r="F51" s="30" t="s">
        <v>398</v>
      </c>
    </row>
    <row r="52" spans="1:6">
      <c r="A52" s="29">
        <v>47</v>
      </c>
      <c r="B52" s="28" t="s">
        <v>271</v>
      </c>
      <c r="C52" s="29">
        <v>96</v>
      </c>
      <c r="D52" s="28" t="s">
        <v>271</v>
      </c>
      <c r="E52" s="29" t="s">
        <v>399</v>
      </c>
      <c r="F52" s="30" t="s">
        <v>400</v>
      </c>
    </row>
    <row r="53" spans="1:6">
      <c r="A53" s="29">
        <v>48</v>
      </c>
      <c r="B53" s="28" t="s">
        <v>271</v>
      </c>
      <c r="C53" s="29">
        <v>97</v>
      </c>
      <c r="D53" s="28" t="s">
        <v>271</v>
      </c>
      <c r="E53" s="29" t="s">
        <v>401</v>
      </c>
      <c r="F53" s="30" t="s">
        <v>402</v>
      </c>
    </row>
    <row r="54" spans="1:6">
      <c r="A54" s="29">
        <v>49</v>
      </c>
      <c r="B54" s="28" t="s">
        <v>271</v>
      </c>
      <c r="C54" s="29">
        <v>98</v>
      </c>
      <c r="D54" s="28" t="s">
        <v>271</v>
      </c>
      <c r="E54" s="29" t="s">
        <v>403</v>
      </c>
      <c r="F54" s="30" t="s">
        <v>404</v>
      </c>
    </row>
    <row r="55" spans="1:6">
      <c r="A55" s="29">
        <v>818</v>
      </c>
      <c r="B55" s="28" t="s">
        <v>824</v>
      </c>
    </row>
    <row r="56" spans="1:6">
      <c r="A56" s="29" t="s">
        <v>819</v>
      </c>
      <c r="B56" s="28" t="s">
        <v>820</v>
      </c>
    </row>
    <row r="57" spans="1:6">
      <c r="A57" s="29" t="s">
        <v>821</v>
      </c>
      <c r="B57" s="28" t="s">
        <v>822</v>
      </c>
    </row>
    <row r="58" spans="1:6">
      <c r="A58" s="29" t="s">
        <v>825</v>
      </c>
      <c r="B58" s="28" t="s">
        <v>826</v>
      </c>
    </row>
    <row r="59" spans="1:6">
      <c r="A59" s="29" t="s">
        <v>827</v>
      </c>
      <c r="B59" s="28" t="s">
        <v>828</v>
      </c>
    </row>
    <row r="60" spans="1:6">
      <c r="A60" s="29" t="s">
        <v>829</v>
      </c>
      <c r="B60" s="28" t="s">
        <v>830</v>
      </c>
    </row>
  </sheetData>
  <mergeCells count="1">
    <mergeCell ref="A3:F3"/>
  </mergeCells>
  <phoneticPr fontId="1" type="noConversion"/>
  <pageMargins left="0.75" right="0.75" top="1" bottom="1" header="0.5" footer="0.5"/>
  <pageSetup orientation="portrait" r:id="rId1"/>
  <headerFooter alignWithMargins="0">
    <oddFooter>&amp;A&amp;RPage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EADA1-448F-4572-B838-782378E3E22A}">
  <dimension ref="A1:D164"/>
  <sheetViews>
    <sheetView zoomScaleNormal="100" workbookViewId="0">
      <selection activeCell="B19" sqref="B19"/>
    </sheetView>
  </sheetViews>
  <sheetFormatPr defaultRowHeight="15" customHeight="1"/>
  <cols>
    <col min="2" max="2" width="67.140625" customWidth="1"/>
    <col min="3" max="3" width="51.28515625" customWidth="1"/>
    <col min="4" max="4" width="12.85546875" customWidth="1"/>
  </cols>
  <sheetData>
    <row r="1" spans="1:4" ht="28.5" customHeight="1">
      <c r="A1" s="44" t="s">
        <v>475</v>
      </c>
      <c r="B1" s="46"/>
      <c r="C1" s="47"/>
      <c r="D1" s="45"/>
    </row>
    <row r="2" spans="1:4" ht="15" customHeight="1">
      <c r="A2" s="45"/>
      <c r="B2" s="48"/>
      <c r="C2" s="45"/>
      <c r="D2" s="45"/>
    </row>
    <row r="3" spans="1:4" ht="15" customHeight="1">
      <c r="A3" s="45" t="s">
        <v>474</v>
      </c>
      <c r="B3" s="48"/>
      <c r="C3" s="45"/>
      <c r="D3" s="45"/>
    </row>
    <row r="4" spans="1:4" ht="15" customHeight="1">
      <c r="A4" s="45"/>
      <c r="B4" s="48"/>
      <c r="C4" s="45"/>
      <c r="D4" s="45"/>
    </row>
    <row r="5" spans="1:4" ht="15" customHeight="1">
      <c r="A5" s="63" t="s">
        <v>477</v>
      </c>
      <c r="B5" s="64" t="s">
        <v>413</v>
      </c>
      <c r="C5" s="52"/>
      <c r="D5" s="49"/>
    </row>
    <row r="6" spans="1:4" ht="15" customHeight="1">
      <c r="A6" s="61" t="s">
        <v>478</v>
      </c>
      <c r="B6" s="61" t="s">
        <v>587</v>
      </c>
      <c r="C6" s="45"/>
      <c r="D6" s="45"/>
    </row>
    <row r="7" spans="1:4" ht="15" customHeight="1">
      <c r="A7" s="61" t="s">
        <v>480</v>
      </c>
      <c r="B7" s="61" t="s">
        <v>588</v>
      </c>
      <c r="C7" s="45"/>
      <c r="D7" s="45"/>
    </row>
    <row r="8" spans="1:4" ht="15" customHeight="1">
      <c r="A8" s="61" t="s">
        <v>479</v>
      </c>
      <c r="B8" s="61" t="s">
        <v>589</v>
      </c>
      <c r="C8" s="45"/>
      <c r="D8" s="45"/>
    </row>
    <row r="9" spans="1:4" ht="15" customHeight="1">
      <c r="A9" s="61" t="s">
        <v>481</v>
      </c>
      <c r="B9" s="61" t="s">
        <v>590</v>
      </c>
      <c r="C9" s="45"/>
      <c r="D9" s="45"/>
    </row>
    <row r="10" spans="1:4" ht="15" customHeight="1">
      <c r="A10" s="61" t="s">
        <v>482</v>
      </c>
      <c r="B10" s="61" t="s">
        <v>591</v>
      </c>
      <c r="C10" s="45"/>
      <c r="D10" s="45"/>
    </row>
    <row r="11" spans="1:4" ht="15" customHeight="1">
      <c r="A11" s="61" t="s">
        <v>483</v>
      </c>
      <c r="B11" s="61" t="s">
        <v>592</v>
      </c>
      <c r="C11" s="45"/>
      <c r="D11" s="45"/>
    </row>
    <row r="12" spans="1:4" ht="15" customHeight="1">
      <c r="A12" s="61" t="s">
        <v>484</v>
      </c>
      <c r="B12" s="61" t="s">
        <v>593</v>
      </c>
      <c r="C12" s="45"/>
      <c r="D12" s="45"/>
    </row>
    <row r="13" spans="1:4" ht="15" customHeight="1">
      <c r="A13" s="61" t="s">
        <v>493</v>
      </c>
      <c r="B13" s="61" t="s">
        <v>594</v>
      </c>
      <c r="C13" s="45"/>
      <c r="D13" s="45"/>
    </row>
    <row r="14" spans="1:4" ht="15" customHeight="1">
      <c r="A14" s="61" t="s">
        <v>491</v>
      </c>
      <c r="B14" s="61" t="s">
        <v>595</v>
      </c>
      <c r="C14" s="45"/>
      <c r="D14" s="45"/>
    </row>
    <row r="15" spans="1:4" ht="15" customHeight="1">
      <c r="A15" s="61" t="s">
        <v>492</v>
      </c>
      <c r="B15" s="61" t="s">
        <v>596</v>
      </c>
      <c r="C15" s="45"/>
      <c r="D15" s="45"/>
    </row>
    <row r="16" spans="1:4" ht="15" customHeight="1">
      <c r="A16" s="61" t="s">
        <v>494</v>
      </c>
      <c r="B16" s="61" t="s">
        <v>597</v>
      </c>
      <c r="C16" s="45"/>
      <c r="D16" s="45"/>
    </row>
    <row r="17" spans="1:4" ht="15" customHeight="1">
      <c r="A17" s="61" t="s">
        <v>488</v>
      </c>
      <c r="B17" s="61" t="s">
        <v>598</v>
      </c>
      <c r="C17" s="45"/>
      <c r="D17" s="45"/>
    </row>
    <row r="18" spans="1:4" ht="15" customHeight="1">
      <c r="A18" s="61" t="s">
        <v>489</v>
      </c>
      <c r="B18" s="61" t="s">
        <v>599</v>
      </c>
      <c r="C18" s="45"/>
      <c r="D18" s="45"/>
    </row>
    <row r="19" spans="1:4" ht="15" customHeight="1">
      <c r="A19" s="61" t="s">
        <v>490</v>
      </c>
      <c r="B19" s="61" t="s">
        <v>600</v>
      </c>
      <c r="C19" s="45"/>
      <c r="D19" s="45"/>
    </row>
    <row r="20" spans="1:4" ht="15" customHeight="1">
      <c r="A20" s="61" t="s">
        <v>485</v>
      </c>
      <c r="B20" s="61" t="s">
        <v>601</v>
      </c>
      <c r="C20" s="45"/>
      <c r="D20" s="45"/>
    </row>
    <row r="21" spans="1:4" ht="15" customHeight="1">
      <c r="A21" s="61" t="s">
        <v>487</v>
      </c>
      <c r="B21" s="61" t="s">
        <v>602</v>
      </c>
      <c r="C21" s="45"/>
      <c r="D21" s="45"/>
    </row>
    <row r="22" spans="1:4" ht="15" customHeight="1">
      <c r="A22" s="61" t="s">
        <v>495</v>
      </c>
      <c r="B22" s="61" t="s">
        <v>603</v>
      </c>
      <c r="C22" s="45"/>
      <c r="D22" s="45"/>
    </row>
    <row r="23" spans="1:4" ht="15" customHeight="1">
      <c r="A23" s="61" t="s">
        <v>496</v>
      </c>
      <c r="B23" s="61" t="s">
        <v>604</v>
      </c>
      <c r="C23" s="45"/>
      <c r="D23" s="45"/>
    </row>
    <row r="24" spans="1:4" ht="15" customHeight="1">
      <c r="A24" s="61" t="s">
        <v>497</v>
      </c>
      <c r="B24" s="61" t="s">
        <v>605</v>
      </c>
      <c r="C24" s="45"/>
      <c r="D24" s="45"/>
    </row>
    <row r="25" spans="1:4" ht="15" customHeight="1">
      <c r="A25" s="61" t="s">
        <v>567</v>
      </c>
      <c r="B25" s="61" t="s">
        <v>606</v>
      </c>
      <c r="C25" s="45"/>
      <c r="D25" s="45"/>
    </row>
    <row r="26" spans="1:4" ht="15" customHeight="1">
      <c r="A26" s="61" t="s">
        <v>499</v>
      </c>
      <c r="B26" s="61" t="s">
        <v>607</v>
      </c>
      <c r="C26" s="45"/>
      <c r="D26" s="45"/>
    </row>
    <row r="27" spans="1:4" ht="15" customHeight="1">
      <c r="A27" s="61" t="s">
        <v>498</v>
      </c>
      <c r="B27" s="61" t="s">
        <v>608</v>
      </c>
      <c r="C27" s="45"/>
      <c r="D27" s="45"/>
    </row>
    <row r="28" spans="1:4" ht="15" customHeight="1">
      <c r="A28" s="61" t="s">
        <v>609</v>
      </c>
      <c r="B28" s="61" t="s">
        <v>610</v>
      </c>
      <c r="C28" s="45"/>
      <c r="D28" s="45"/>
    </row>
    <row r="29" spans="1:4" ht="15" customHeight="1">
      <c r="A29" s="61" t="s">
        <v>611</v>
      </c>
      <c r="B29" s="61" t="s">
        <v>612</v>
      </c>
      <c r="C29" s="45"/>
      <c r="D29" s="45"/>
    </row>
    <row r="30" spans="1:4" ht="15" customHeight="1">
      <c r="A30" s="61" t="s">
        <v>613</v>
      </c>
      <c r="B30" s="61" t="s">
        <v>614</v>
      </c>
      <c r="C30" s="45"/>
      <c r="D30" s="45"/>
    </row>
    <row r="31" spans="1:4" ht="15" customHeight="1">
      <c r="A31" s="61" t="s">
        <v>500</v>
      </c>
      <c r="B31" s="61" t="s">
        <v>615</v>
      </c>
      <c r="C31" s="45"/>
      <c r="D31" s="45"/>
    </row>
    <row r="32" spans="1:4" ht="15" customHeight="1">
      <c r="A32" s="61" t="s">
        <v>501</v>
      </c>
      <c r="B32" s="61" t="s">
        <v>616</v>
      </c>
      <c r="C32" s="45"/>
      <c r="D32" s="45"/>
    </row>
    <row r="33" spans="1:4" ht="15" customHeight="1">
      <c r="A33" s="61" t="s">
        <v>502</v>
      </c>
      <c r="B33" s="61" t="s">
        <v>617</v>
      </c>
      <c r="C33" s="45"/>
      <c r="D33" s="45"/>
    </row>
    <row r="34" spans="1:4" ht="15" customHeight="1">
      <c r="A34" s="61" t="s">
        <v>504</v>
      </c>
      <c r="B34" s="61" t="s">
        <v>618</v>
      </c>
      <c r="C34" s="45"/>
      <c r="D34" s="45"/>
    </row>
    <row r="35" spans="1:4" ht="15" customHeight="1">
      <c r="A35" s="61" t="s">
        <v>505</v>
      </c>
      <c r="B35" s="61" t="s">
        <v>619</v>
      </c>
      <c r="C35" s="45"/>
      <c r="D35" s="45"/>
    </row>
    <row r="36" spans="1:4" ht="15" customHeight="1">
      <c r="A36" s="61" t="s">
        <v>503</v>
      </c>
      <c r="B36" s="61" t="s">
        <v>620</v>
      </c>
      <c r="C36" s="45"/>
      <c r="D36" s="45"/>
    </row>
    <row r="37" spans="1:4" ht="15" customHeight="1">
      <c r="A37" s="61" t="s">
        <v>506</v>
      </c>
      <c r="B37" s="61" t="s">
        <v>621</v>
      </c>
      <c r="C37" s="45"/>
      <c r="D37" s="45"/>
    </row>
    <row r="38" spans="1:4" ht="15" customHeight="1">
      <c r="A38" s="61" t="s">
        <v>507</v>
      </c>
      <c r="B38" s="61" t="s">
        <v>622</v>
      </c>
      <c r="C38" s="45"/>
      <c r="D38" s="45"/>
    </row>
    <row r="39" spans="1:4" ht="15" customHeight="1">
      <c r="A39" s="61" t="s">
        <v>508</v>
      </c>
      <c r="B39" s="61" t="s">
        <v>623</v>
      </c>
      <c r="C39" s="45"/>
      <c r="D39" s="45"/>
    </row>
    <row r="40" spans="1:4" ht="15" customHeight="1">
      <c r="A40" s="61" t="s">
        <v>543</v>
      </c>
      <c r="B40" s="61" t="s">
        <v>624</v>
      </c>
      <c r="C40" s="45"/>
      <c r="D40" s="45"/>
    </row>
    <row r="41" spans="1:4" ht="15" customHeight="1">
      <c r="A41" s="61" t="s">
        <v>509</v>
      </c>
      <c r="B41" s="61" t="s">
        <v>625</v>
      </c>
      <c r="C41" s="45"/>
      <c r="D41" s="45"/>
    </row>
    <row r="42" spans="1:4" ht="15" customHeight="1">
      <c r="A42" s="61" t="s">
        <v>510</v>
      </c>
      <c r="B42" s="61" t="s">
        <v>626</v>
      </c>
      <c r="C42" s="45"/>
      <c r="D42" s="45"/>
    </row>
    <row r="43" spans="1:4" ht="15" customHeight="1">
      <c r="A43" s="61" t="s">
        <v>511</v>
      </c>
      <c r="B43" s="61" t="s">
        <v>627</v>
      </c>
      <c r="C43" s="45"/>
      <c r="D43" s="45"/>
    </row>
    <row r="44" spans="1:4" ht="15" customHeight="1">
      <c r="A44" s="61" t="s">
        <v>512</v>
      </c>
      <c r="B44" s="61" t="s">
        <v>628</v>
      </c>
      <c r="C44" s="45"/>
      <c r="D44" s="45"/>
    </row>
    <row r="45" spans="1:4" ht="15" customHeight="1">
      <c r="A45" s="61" t="s">
        <v>513</v>
      </c>
      <c r="B45" s="61" t="s">
        <v>629</v>
      </c>
      <c r="C45" s="47"/>
      <c r="D45" s="45"/>
    </row>
    <row r="46" spans="1:4" ht="15" customHeight="1">
      <c r="A46" s="61" t="s">
        <v>514</v>
      </c>
      <c r="B46" s="61" t="s">
        <v>630</v>
      </c>
      <c r="C46" s="45"/>
      <c r="D46" s="45"/>
    </row>
    <row r="47" spans="1:4" ht="15" customHeight="1">
      <c r="A47" s="61" t="s">
        <v>515</v>
      </c>
      <c r="B47" s="61" t="s">
        <v>631</v>
      </c>
      <c r="C47" s="45"/>
      <c r="D47" s="45"/>
    </row>
    <row r="48" spans="1:4" ht="15" customHeight="1">
      <c r="A48" s="61" t="s">
        <v>516</v>
      </c>
      <c r="B48" s="61" t="s">
        <v>632</v>
      </c>
      <c r="C48" s="51"/>
      <c r="D48" s="45"/>
    </row>
    <row r="49" spans="1:4" ht="15" customHeight="1">
      <c r="A49" s="61" t="s">
        <v>517</v>
      </c>
      <c r="B49" s="61" t="s">
        <v>633</v>
      </c>
      <c r="C49" s="45"/>
      <c r="D49" s="45"/>
    </row>
    <row r="50" spans="1:4" ht="15" customHeight="1">
      <c r="A50" s="61" t="s">
        <v>518</v>
      </c>
      <c r="B50" s="61" t="s">
        <v>634</v>
      </c>
      <c r="C50" s="45"/>
      <c r="D50" s="45"/>
    </row>
    <row r="51" spans="1:4" ht="15" customHeight="1">
      <c r="A51" s="61" t="s">
        <v>519</v>
      </c>
      <c r="B51" s="61" t="s">
        <v>635</v>
      </c>
      <c r="C51" s="45"/>
      <c r="D51" s="45"/>
    </row>
    <row r="52" spans="1:4" ht="15" customHeight="1">
      <c r="A52" s="61" t="s">
        <v>523</v>
      </c>
      <c r="B52" s="61" t="s">
        <v>636</v>
      </c>
      <c r="C52" s="45"/>
      <c r="D52" s="45"/>
    </row>
    <row r="53" spans="1:4" ht="15" customHeight="1">
      <c r="A53" s="61" t="s">
        <v>522</v>
      </c>
      <c r="B53" s="61" t="s">
        <v>637</v>
      </c>
      <c r="C53" s="45"/>
      <c r="D53" s="45"/>
    </row>
    <row r="54" spans="1:4" ht="15" customHeight="1">
      <c r="A54" s="61" t="s">
        <v>520</v>
      </c>
      <c r="B54" s="61" t="s">
        <v>638</v>
      </c>
      <c r="C54" s="45"/>
      <c r="D54" s="45"/>
    </row>
    <row r="55" spans="1:4" ht="15" customHeight="1">
      <c r="A55" s="61" t="s">
        <v>521</v>
      </c>
      <c r="B55" s="61" t="s">
        <v>639</v>
      </c>
      <c r="C55" s="50"/>
      <c r="D55" s="45"/>
    </row>
    <row r="56" spans="1:4" ht="15" customHeight="1">
      <c r="A56" s="61" t="s">
        <v>524</v>
      </c>
      <c r="B56" s="61" t="s">
        <v>640</v>
      </c>
      <c r="C56" s="45"/>
      <c r="D56" s="45"/>
    </row>
    <row r="57" spans="1:4" ht="15" customHeight="1">
      <c r="A57" s="61" t="s">
        <v>525</v>
      </c>
      <c r="B57" s="61" t="s">
        <v>641</v>
      </c>
      <c r="C57" s="45"/>
      <c r="D57" s="45"/>
    </row>
    <row r="58" spans="1:4" ht="15" customHeight="1">
      <c r="A58" s="61" t="s">
        <v>642</v>
      </c>
      <c r="B58" s="61" t="s">
        <v>643</v>
      </c>
      <c r="C58" s="45"/>
      <c r="D58" s="45"/>
    </row>
    <row r="59" spans="1:4" ht="15" customHeight="1">
      <c r="A59" s="61" t="s">
        <v>526</v>
      </c>
      <c r="B59" s="61" t="s">
        <v>644</v>
      </c>
      <c r="C59" s="45"/>
      <c r="D59" s="45"/>
    </row>
    <row r="60" spans="1:4" ht="15" customHeight="1">
      <c r="A60" s="61" t="s">
        <v>527</v>
      </c>
      <c r="B60" s="61" t="s">
        <v>645</v>
      </c>
      <c r="C60" s="45"/>
      <c r="D60" s="45"/>
    </row>
    <row r="61" spans="1:4" ht="15" customHeight="1">
      <c r="A61" s="61" t="s">
        <v>528</v>
      </c>
      <c r="B61" s="61" t="s">
        <v>646</v>
      </c>
      <c r="C61" s="45"/>
      <c r="D61" s="45"/>
    </row>
    <row r="62" spans="1:4" ht="15" customHeight="1">
      <c r="A62" s="61" t="s">
        <v>529</v>
      </c>
      <c r="B62" s="61" t="s">
        <v>647</v>
      </c>
      <c r="C62" s="45"/>
      <c r="D62" s="45"/>
    </row>
    <row r="63" spans="1:4" ht="15" customHeight="1">
      <c r="A63" s="61" t="s">
        <v>533</v>
      </c>
      <c r="B63" s="61" t="s">
        <v>648</v>
      </c>
      <c r="C63" s="45"/>
      <c r="D63" s="45"/>
    </row>
    <row r="64" spans="1:4" ht="15" customHeight="1">
      <c r="A64" s="61" t="s">
        <v>536</v>
      </c>
      <c r="B64" s="61" t="s">
        <v>649</v>
      </c>
      <c r="C64" s="45"/>
      <c r="D64" s="45"/>
    </row>
    <row r="65" spans="1:4" ht="15" customHeight="1">
      <c r="A65" s="61" t="s">
        <v>537</v>
      </c>
      <c r="B65" s="61" t="s">
        <v>650</v>
      </c>
      <c r="C65" s="45"/>
      <c r="D65" s="45"/>
    </row>
    <row r="66" spans="1:4" ht="15" customHeight="1">
      <c r="A66" s="61" t="s">
        <v>538</v>
      </c>
      <c r="B66" s="61" t="s">
        <v>651</v>
      </c>
      <c r="C66" s="45"/>
      <c r="D66" s="45"/>
    </row>
    <row r="67" spans="1:4" ht="15" customHeight="1">
      <c r="A67" s="61" t="s">
        <v>534</v>
      </c>
      <c r="B67" s="61" t="s">
        <v>652</v>
      </c>
      <c r="C67" s="49"/>
      <c r="D67" s="45"/>
    </row>
    <row r="68" spans="1:4" ht="15" customHeight="1">
      <c r="A68" s="61" t="s">
        <v>535</v>
      </c>
      <c r="B68" s="61" t="s">
        <v>653</v>
      </c>
      <c r="C68" s="45"/>
      <c r="D68" s="45"/>
    </row>
    <row r="69" spans="1:4" ht="15" customHeight="1">
      <c r="A69" s="61" t="s">
        <v>531</v>
      </c>
      <c r="B69" s="61" t="s">
        <v>654</v>
      </c>
      <c r="C69" s="45"/>
      <c r="D69" s="45"/>
    </row>
    <row r="70" spans="1:4" ht="15" customHeight="1">
      <c r="A70" s="61" t="s">
        <v>532</v>
      </c>
      <c r="B70" s="61" t="s">
        <v>655</v>
      </c>
      <c r="C70" s="45"/>
      <c r="D70" s="45"/>
    </row>
    <row r="71" spans="1:4" ht="15" customHeight="1">
      <c r="A71" s="61" t="s">
        <v>530</v>
      </c>
      <c r="B71" s="61" t="s">
        <v>656</v>
      </c>
      <c r="C71" s="45"/>
      <c r="D71" s="45"/>
    </row>
    <row r="72" spans="1:4" ht="15" customHeight="1">
      <c r="A72" s="61" t="s">
        <v>539</v>
      </c>
      <c r="B72" s="61" t="s">
        <v>657</v>
      </c>
      <c r="C72" s="45"/>
      <c r="D72" s="45"/>
    </row>
    <row r="73" spans="1:4" ht="15" customHeight="1">
      <c r="A73" s="61" t="s">
        <v>540</v>
      </c>
      <c r="B73" s="61" t="s">
        <v>658</v>
      </c>
      <c r="C73" s="45"/>
      <c r="D73" s="45"/>
    </row>
    <row r="74" spans="1:4" ht="15" customHeight="1">
      <c r="A74" s="61" t="s">
        <v>541</v>
      </c>
      <c r="B74" s="61" t="s">
        <v>659</v>
      </c>
      <c r="C74" s="45"/>
      <c r="D74" s="45"/>
    </row>
    <row r="75" spans="1:4" ht="15" customHeight="1">
      <c r="A75" s="61" t="s">
        <v>542</v>
      </c>
      <c r="B75" s="61" t="s">
        <v>660</v>
      </c>
      <c r="C75" s="45"/>
      <c r="D75" s="45"/>
    </row>
    <row r="76" spans="1:4" ht="15" customHeight="1">
      <c r="A76" s="61" t="s">
        <v>544</v>
      </c>
      <c r="B76" s="61" t="s">
        <v>661</v>
      </c>
      <c r="C76" s="45"/>
      <c r="D76" s="45"/>
    </row>
    <row r="77" spans="1:4" ht="15" customHeight="1">
      <c r="A77" s="61" t="s">
        <v>545</v>
      </c>
      <c r="B77" s="61" t="s">
        <v>662</v>
      </c>
      <c r="C77" s="45"/>
      <c r="D77" s="45"/>
    </row>
    <row r="78" spans="1:4" ht="15" customHeight="1">
      <c r="A78" s="61" t="s">
        <v>546</v>
      </c>
      <c r="B78" s="61" t="s">
        <v>663</v>
      </c>
      <c r="C78" s="45"/>
      <c r="D78" s="45"/>
    </row>
    <row r="79" spans="1:4" ht="15" customHeight="1">
      <c r="A79" s="61" t="s">
        <v>547</v>
      </c>
      <c r="B79" s="61" t="s">
        <v>664</v>
      </c>
      <c r="C79" s="45"/>
      <c r="D79" s="45"/>
    </row>
    <row r="80" spans="1:4" ht="15" customHeight="1">
      <c r="A80" s="61" t="s">
        <v>548</v>
      </c>
      <c r="B80" s="61" t="s">
        <v>665</v>
      </c>
      <c r="C80" s="45"/>
      <c r="D80" s="45"/>
    </row>
    <row r="81" spans="1:4" ht="15" customHeight="1">
      <c r="A81" s="61" t="s">
        <v>550</v>
      </c>
      <c r="B81" s="61" t="s">
        <v>666</v>
      </c>
      <c r="C81" s="45"/>
      <c r="D81" s="45"/>
    </row>
    <row r="82" spans="1:4" ht="15" customHeight="1">
      <c r="A82" s="61" t="s">
        <v>551</v>
      </c>
      <c r="B82" s="61" t="s">
        <v>667</v>
      </c>
      <c r="C82" s="45"/>
      <c r="D82" s="45"/>
    </row>
    <row r="83" spans="1:4" ht="15" customHeight="1">
      <c r="A83" s="61" t="s">
        <v>552</v>
      </c>
      <c r="B83" s="61" t="s">
        <v>668</v>
      </c>
      <c r="C83" s="45"/>
      <c r="D83" s="45"/>
    </row>
    <row r="84" spans="1:4" ht="15" customHeight="1">
      <c r="A84" s="61" t="s">
        <v>553</v>
      </c>
      <c r="B84" s="61" t="s">
        <v>669</v>
      </c>
      <c r="C84" s="45"/>
      <c r="D84" s="45"/>
    </row>
    <row r="85" spans="1:4" ht="15" customHeight="1">
      <c r="A85" s="61" t="s">
        <v>554</v>
      </c>
      <c r="B85" s="61" t="s">
        <v>670</v>
      </c>
      <c r="C85" s="45"/>
      <c r="D85" s="45"/>
    </row>
    <row r="86" spans="1:4" ht="15" customHeight="1">
      <c r="A86" s="61" t="s">
        <v>555</v>
      </c>
      <c r="B86" s="61" t="s">
        <v>671</v>
      </c>
      <c r="C86" s="45"/>
      <c r="D86" s="45"/>
    </row>
    <row r="87" spans="1:4" ht="15" customHeight="1">
      <c r="A87" s="61" t="s">
        <v>563</v>
      </c>
      <c r="B87" s="61" t="s">
        <v>672</v>
      </c>
      <c r="C87" s="45"/>
      <c r="D87" s="45"/>
    </row>
    <row r="88" spans="1:4" ht="15" customHeight="1">
      <c r="A88" s="61" t="s">
        <v>562</v>
      </c>
      <c r="B88" s="61" t="s">
        <v>673</v>
      </c>
      <c r="C88" s="45"/>
      <c r="D88" s="45"/>
    </row>
    <row r="89" spans="1:4" ht="15" customHeight="1">
      <c r="A89" s="61" t="s">
        <v>566</v>
      </c>
      <c r="B89" s="61" t="s">
        <v>674</v>
      </c>
      <c r="C89" s="45"/>
      <c r="D89" s="45"/>
    </row>
    <row r="90" spans="1:4" ht="15" customHeight="1">
      <c r="A90" s="61" t="s">
        <v>559</v>
      </c>
      <c r="B90" s="61" t="s">
        <v>675</v>
      </c>
      <c r="C90" s="45"/>
      <c r="D90" s="45"/>
    </row>
    <row r="91" spans="1:4" ht="15" customHeight="1">
      <c r="A91" s="61" t="s">
        <v>560</v>
      </c>
      <c r="B91" s="61" t="s">
        <v>676</v>
      </c>
      <c r="C91" s="45"/>
      <c r="D91" s="45"/>
    </row>
    <row r="92" spans="1:4" ht="15" customHeight="1">
      <c r="A92" s="61" t="s">
        <v>486</v>
      </c>
      <c r="B92" s="61" t="s">
        <v>677</v>
      </c>
      <c r="C92" s="45"/>
      <c r="D92" s="45"/>
    </row>
    <row r="93" spans="1:4" ht="15" customHeight="1">
      <c r="A93" s="61" t="s">
        <v>561</v>
      </c>
      <c r="B93" s="61" t="s">
        <v>678</v>
      </c>
      <c r="C93" s="51"/>
      <c r="D93" s="45"/>
    </row>
    <row r="94" spans="1:4" ht="15" customHeight="1">
      <c r="A94" s="61" t="s">
        <v>565</v>
      </c>
      <c r="B94" s="61" t="s">
        <v>679</v>
      </c>
      <c r="C94" s="45"/>
      <c r="D94" s="45"/>
    </row>
    <row r="95" spans="1:4" ht="15" customHeight="1">
      <c r="A95" s="61" t="s">
        <v>564</v>
      </c>
      <c r="B95" s="61" t="s">
        <v>680</v>
      </c>
      <c r="C95" s="45"/>
      <c r="D95" s="45"/>
    </row>
    <row r="96" spans="1:4" ht="15" customHeight="1">
      <c r="A96" s="61" t="s">
        <v>549</v>
      </c>
      <c r="B96" s="61" t="s">
        <v>681</v>
      </c>
      <c r="C96" s="45"/>
      <c r="D96" s="45"/>
    </row>
    <row r="97" spans="1:4" ht="15" customHeight="1">
      <c r="A97" s="61" t="s">
        <v>556</v>
      </c>
      <c r="B97" s="61" t="s">
        <v>682</v>
      </c>
      <c r="C97" s="45"/>
      <c r="D97" s="45"/>
    </row>
    <row r="98" spans="1:4" ht="15" customHeight="1">
      <c r="A98" s="61" t="s">
        <v>557</v>
      </c>
      <c r="B98" s="61" t="s">
        <v>683</v>
      </c>
      <c r="C98" s="45"/>
      <c r="D98" s="45"/>
    </row>
    <row r="99" spans="1:4" ht="15" customHeight="1">
      <c r="A99" s="61" t="s">
        <v>558</v>
      </c>
      <c r="B99" s="61" t="s">
        <v>684</v>
      </c>
      <c r="C99" s="45"/>
      <c r="D99" s="45"/>
    </row>
    <row r="100" spans="1:4" ht="15" customHeight="1">
      <c r="A100" s="61" t="s">
        <v>568</v>
      </c>
      <c r="B100" s="61" t="s">
        <v>685</v>
      </c>
      <c r="C100" s="45"/>
      <c r="D100" s="45"/>
    </row>
    <row r="101" spans="1:4" ht="15" customHeight="1">
      <c r="A101" s="61" t="s">
        <v>686</v>
      </c>
      <c r="B101" s="61" t="s">
        <v>687</v>
      </c>
      <c r="C101" s="45"/>
      <c r="D101" s="45"/>
    </row>
    <row r="102" spans="1:4" ht="15" customHeight="1">
      <c r="A102" s="61" t="s">
        <v>569</v>
      </c>
      <c r="B102" s="61" t="s">
        <v>688</v>
      </c>
      <c r="C102" s="45"/>
      <c r="D102" s="45"/>
    </row>
    <row r="103" spans="1:4" ht="15" customHeight="1">
      <c r="A103" s="61" t="s">
        <v>570</v>
      </c>
      <c r="B103" s="61" t="s">
        <v>689</v>
      </c>
      <c r="C103" s="45"/>
      <c r="D103" s="45"/>
    </row>
    <row r="104" spans="1:4" ht="15" customHeight="1">
      <c r="A104" s="61" t="s">
        <v>571</v>
      </c>
      <c r="B104" s="61" t="s">
        <v>690</v>
      </c>
    </row>
    <row r="105" spans="1:4" ht="15" customHeight="1">
      <c r="A105" s="61" t="s">
        <v>691</v>
      </c>
      <c r="B105" s="61" t="s">
        <v>692</v>
      </c>
    </row>
    <row r="106" spans="1:4" ht="15" customHeight="1">
      <c r="A106" s="61" t="s">
        <v>693</v>
      </c>
      <c r="B106" s="61" t="s">
        <v>694</v>
      </c>
    </row>
    <row r="107" spans="1:4" ht="15" customHeight="1">
      <c r="A107" s="61" t="s">
        <v>695</v>
      </c>
      <c r="B107" s="61" t="s">
        <v>696</v>
      </c>
    </row>
    <row r="108" spans="1:4" ht="15" customHeight="1">
      <c r="A108" s="61" t="s">
        <v>697</v>
      </c>
      <c r="B108" s="61" t="s">
        <v>698</v>
      </c>
    </row>
    <row r="109" spans="1:4" ht="15" customHeight="1">
      <c r="A109" s="61" t="s">
        <v>699</v>
      </c>
      <c r="B109" s="61" t="s">
        <v>700</v>
      </c>
    </row>
    <row r="110" spans="1:4" ht="15" customHeight="1">
      <c r="A110" s="61" t="s">
        <v>701</v>
      </c>
      <c r="B110" s="61" t="s">
        <v>702</v>
      </c>
    </row>
    <row r="111" spans="1:4" ht="15" customHeight="1">
      <c r="A111" s="61" t="s">
        <v>703</v>
      </c>
      <c r="B111" s="61" t="s">
        <v>704</v>
      </c>
    </row>
    <row r="112" spans="1:4" ht="15" customHeight="1">
      <c r="A112" s="61" t="s">
        <v>705</v>
      </c>
      <c r="B112" s="61" t="s">
        <v>706</v>
      </c>
    </row>
    <row r="113" spans="1:2" ht="15" customHeight="1">
      <c r="A113" s="61" t="s">
        <v>707</v>
      </c>
      <c r="B113" s="61" t="s">
        <v>708</v>
      </c>
    </row>
    <row r="114" spans="1:2" ht="15" customHeight="1">
      <c r="A114" s="61" t="s">
        <v>709</v>
      </c>
      <c r="B114" s="61" t="s">
        <v>710</v>
      </c>
    </row>
    <row r="115" spans="1:2" ht="15" customHeight="1">
      <c r="A115" s="61" t="s">
        <v>711</v>
      </c>
      <c r="B115" s="61" t="s">
        <v>712</v>
      </c>
    </row>
    <row r="116" spans="1:2" ht="15" customHeight="1">
      <c r="A116" s="61" t="s">
        <v>713</v>
      </c>
      <c r="B116" s="61" t="s">
        <v>714</v>
      </c>
    </row>
    <row r="117" spans="1:2" ht="15" customHeight="1">
      <c r="A117" s="61" t="s">
        <v>715</v>
      </c>
      <c r="B117" s="61" t="s">
        <v>716</v>
      </c>
    </row>
    <row r="118" spans="1:2" ht="15" customHeight="1">
      <c r="A118" s="61" t="s">
        <v>717</v>
      </c>
      <c r="B118" s="61" t="s">
        <v>718</v>
      </c>
    </row>
    <row r="119" spans="1:2" ht="15" customHeight="1">
      <c r="A119" s="61" t="s">
        <v>719</v>
      </c>
      <c r="B119" s="61" t="s">
        <v>720</v>
      </c>
    </row>
    <row r="120" spans="1:2" ht="15" customHeight="1">
      <c r="A120" s="61" t="s">
        <v>721</v>
      </c>
      <c r="B120" s="61" t="s">
        <v>722</v>
      </c>
    </row>
    <row r="121" spans="1:2" ht="15" customHeight="1">
      <c r="A121" s="61" t="s">
        <v>723</v>
      </c>
      <c r="B121" s="61" t="s">
        <v>724</v>
      </c>
    </row>
    <row r="122" spans="1:2" ht="15" customHeight="1">
      <c r="A122" s="61" t="s">
        <v>725</v>
      </c>
      <c r="B122" s="61" t="s">
        <v>726</v>
      </c>
    </row>
    <row r="123" spans="1:2" ht="15" customHeight="1">
      <c r="A123" s="61" t="s">
        <v>727</v>
      </c>
      <c r="B123" s="61" t="s">
        <v>728</v>
      </c>
    </row>
    <row r="124" spans="1:2" ht="15" customHeight="1">
      <c r="A124" s="61" t="s">
        <v>729</v>
      </c>
      <c r="B124" s="61" t="s">
        <v>730</v>
      </c>
    </row>
    <row r="125" spans="1:2" ht="15" customHeight="1">
      <c r="A125" s="61" t="s">
        <v>731</v>
      </c>
      <c r="B125" s="61" t="s">
        <v>732</v>
      </c>
    </row>
    <row r="126" spans="1:2" ht="15" customHeight="1">
      <c r="A126" s="61" t="s">
        <v>733</v>
      </c>
      <c r="B126" s="61" t="s">
        <v>734</v>
      </c>
    </row>
    <row r="127" spans="1:2" ht="15" customHeight="1">
      <c r="A127" s="61" t="s">
        <v>735</v>
      </c>
      <c r="B127" s="61" t="s">
        <v>736</v>
      </c>
    </row>
    <row r="128" spans="1:2" ht="15" customHeight="1">
      <c r="A128" s="61" t="s">
        <v>737</v>
      </c>
      <c r="B128" s="61" t="s">
        <v>738</v>
      </c>
    </row>
    <row r="129" spans="1:2" ht="15" customHeight="1">
      <c r="A129" s="61" t="s">
        <v>739</v>
      </c>
      <c r="B129" s="61" t="s">
        <v>740</v>
      </c>
    </row>
    <row r="130" spans="1:2" ht="15" customHeight="1">
      <c r="A130" s="61" t="s">
        <v>741</v>
      </c>
      <c r="B130" s="61" t="s">
        <v>742</v>
      </c>
    </row>
    <row r="131" spans="1:2" ht="15" customHeight="1">
      <c r="A131" s="61" t="s">
        <v>743</v>
      </c>
      <c r="B131" s="61" t="s">
        <v>744</v>
      </c>
    </row>
    <row r="132" spans="1:2" ht="15" customHeight="1">
      <c r="A132" s="61" t="s">
        <v>745</v>
      </c>
      <c r="B132" s="61" t="s">
        <v>746</v>
      </c>
    </row>
    <row r="133" spans="1:2" ht="15" customHeight="1">
      <c r="A133" s="61" t="s">
        <v>747</v>
      </c>
      <c r="B133" s="61" t="s">
        <v>748</v>
      </c>
    </row>
    <row r="134" spans="1:2" ht="15" customHeight="1">
      <c r="A134" s="61" t="s">
        <v>749</v>
      </c>
      <c r="B134" s="61" t="s">
        <v>750</v>
      </c>
    </row>
    <row r="135" spans="1:2" ht="15" customHeight="1">
      <c r="A135" s="61" t="s">
        <v>751</v>
      </c>
      <c r="B135" s="61" t="s">
        <v>752</v>
      </c>
    </row>
    <row r="136" spans="1:2" ht="15" customHeight="1">
      <c r="A136" s="61" t="s">
        <v>753</v>
      </c>
      <c r="B136" s="61" t="s">
        <v>754</v>
      </c>
    </row>
    <row r="137" spans="1:2" ht="15" customHeight="1">
      <c r="A137" s="61" t="s">
        <v>755</v>
      </c>
      <c r="B137" s="61" t="s">
        <v>756</v>
      </c>
    </row>
    <row r="138" spans="1:2" ht="15" customHeight="1">
      <c r="A138" s="61" t="s">
        <v>757</v>
      </c>
      <c r="B138" s="61" t="s">
        <v>758</v>
      </c>
    </row>
    <row r="139" spans="1:2" ht="15" customHeight="1">
      <c r="A139" s="61" t="s">
        <v>759</v>
      </c>
      <c r="B139" s="61" t="s">
        <v>760</v>
      </c>
    </row>
    <row r="140" spans="1:2" ht="15" customHeight="1">
      <c r="A140" s="61" t="s">
        <v>761</v>
      </c>
      <c r="B140" s="61" t="s">
        <v>762</v>
      </c>
    </row>
    <row r="141" spans="1:2" ht="15" customHeight="1">
      <c r="A141" s="61" t="s">
        <v>763</v>
      </c>
      <c r="B141" s="61" t="s">
        <v>764</v>
      </c>
    </row>
    <row r="142" spans="1:2" ht="15" customHeight="1">
      <c r="A142" s="61" t="s">
        <v>765</v>
      </c>
      <c r="B142" s="61" t="s">
        <v>766</v>
      </c>
    </row>
    <row r="143" spans="1:2" ht="15" customHeight="1">
      <c r="A143" s="61" t="s">
        <v>767</v>
      </c>
      <c r="B143" s="61" t="s">
        <v>768</v>
      </c>
    </row>
    <row r="144" spans="1:2" ht="15" customHeight="1">
      <c r="A144" s="61" t="s">
        <v>769</v>
      </c>
      <c r="B144" s="61" t="s">
        <v>770</v>
      </c>
    </row>
    <row r="145" spans="1:2" ht="15" customHeight="1">
      <c r="A145" s="61" t="s">
        <v>771</v>
      </c>
      <c r="B145" s="61" t="s">
        <v>772</v>
      </c>
    </row>
    <row r="146" spans="1:2" ht="15" customHeight="1">
      <c r="A146" s="61" t="s">
        <v>773</v>
      </c>
      <c r="B146" s="61" t="s">
        <v>774</v>
      </c>
    </row>
    <row r="147" spans="1:2" ht="15" customHeight="1">
      <c r="A147" s="61" t="s">
        <v>775</v>
      </c>
      <c r="B147" s="61" t="s">
        <v>776</v>
      </c>
    </row>
    <row r="148" spans="1:2" ht="15" customHeight="1">
      <c r="A148" s="61" t="s">
        <v>581</v>
      </c>
      <c r="B148" s="61" t="s">
        <v>777</v>
      </c>
    </row>
    <row r="149" spans="1:2" ht="15" customHeight="1">
      <c r="A149" s="61" t="s">
        <v>778</v>
      </c>
      <c r="B149" s="61" t="s">
        <v>779</v>
      </c>
    </row>
    <row r="150" spans="1:2" ht="15" customHeight="1">
      <c r="A150" s="61" t="s">
        <v>780</v>
      </c>
      <c r="B150" s="61" t="s">
        <v>781</v>
      </c>
    </row>
    <row r="151" spans="1:2" ht="15" customHeight="1">
      <c r="A151" s="61" t="s">
        <v>782</v>
      </c>
      <c r="B151" s="61" t="s">
        <v>783</v>
      </c>
    </row>
    <row r="152" spans="1:2" ht="15" customHeight="1">
      <c r="A152" s="61" t="s">
        <v>784</v>
      </c>
      <c r="B152" s="61" t="s">
        <v>785</v>
      </c>
    </row>
    <row r="153" spans="1:2" ht="15" customHeight="1">
      <c r="A153" s="61" t="s">
        <v>786</v>
      </c>
      <c r="B153" s="61" t="s">
        <v>787</v>
      </c>
    </row>
    <row r="154" spans="1:2" ht="15" customHeight="1">
      <c r="A154" s="61" t="s">
        <v>788</v>
      </c>
      <c r="B154" s="61" t="s">
        <v>789</v>
      </c>
    </row>
    <row r="155" spans="1:2" ht="15" customHeight="1">
      <c r="A155" s="61" t="s">
        <v>790</v>
      </c>
      <c r="B155" s="61" t="s">
        <v>791</v>
      </c>
    </row>
    <row r="156" spans="1:2" ht="15" customHeight="1">
      <c r="A156" s="61" t="s">
        <v>792</v>
      </c>
      <c r="B156" s="61" t="s">
        <v>793</v>
      </c>
    </row>
    <row r="157" spans="1:2" ht="15" customHeight="1">
      <c r="A157" s="61" t="s">
        <v>794</v>
      </c>
      <c r="B157" s="61" t="s">
        <v>795</v>
      </c>
    </row>
    <row r="158" spans="1:2" ht="15" customHeight="1">
      <c r="A158" s="61" t="s">
        <v>796</v>
      </c>
      <c r="B158" s="61" t="s">
        <v>797</v>
      </c>
    </row>
    <row r="159" spans="1:2" ht="15" customHeight="1">
      <c r="A159" s="61" t="s">
        <v>798</v>
      </c>
      <c r="B159" s="61" t="s">
        <v>799</v>
      </c>
    </row>
    <row r="160" spans="1:2" ht="15" customHeight="1">
      <c r="A160" s="61" t="s">
        <v>800</v>
      </c>
      <c r="B160" s="61" t="s">
        <v>801</v>
      </c>
    </row>
    <row r="161" spans="1:2" ht="15" customHeight="1">
      <c r="A161" s="61" t="s">
        <v>802</v>
      </c>
      <c r="B161" s="61" t="s">
        <v>803</v>
      </c>
    </row>
    <row r="162" spans="1:2" ht="15" customHeight="1">
      <c r="A162" s="61" t="s">
        <v>804</v>
      </c>
      <c r="B162" s="61" t="s">
        <v>805</v>
      </c>
    </row>
    <row r="163" spans="1:2" ht="15" customHeight="1">
      <c r="A163" s="61" t="s">
        <v>806</v>
      </c>
      <c r="B163" s="61" t="s">
        <v>807</v>
      </c>
    </row>
    <row r="164" spans="1:2" ht="15" customHeight="1">
      <c r="A164" s="61" t="s">
        <v>808</v>
      </c>
      <c r="B164" s="61" t="s">
        <v>809</v>
      </c>
    </row>
  </sheetData>
  <sheetProtection password="CC32" sheet="1"/>
  <phoneticPr fontId="1" type="noConversion"/>
  <pageMargins left="0.75" right="0.75" top="1" bottom="1" header="0.5" footer="0.5"/>
  <pageSetup orientation="portrait" r:id="rId1"/>
  <headerFooter alignWithMargins="0">
    <oddFooter>&amp;A&amp;RPage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Preface</vt:lpstr>
      <vt:lpstr>CMK PA History Header Record</vt:lpstr>
      <vt:lpstr>CMK PA History Detail Record</vt:lpstr>
      <vt:lpstr>CMK PA History Trailer Record</vt:lpstr>
      <vt:lpstr>Overpunch Characters</vt:lpstr>
      <vt:lpstr>Exhibit A</vt:lpstr>
      <vt:lpstr>Exhibit B</vt:lpstr>
    </vt:vector>
  </TitlesOfParts>
  <Company>Caremark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ap587</dc:creator>
  <cp:lastModifiedBy>Hartos, Stephanie (DHR)</cp:lastModifiedBy>
  <cp:lastPrinted>2007-08-21T21:09:22Z</cp:lastPrinted>
  <dcterms:created xsi:type="dcterms:W3CDTF">2006-06-27T17:21:45Z</dcterms:created>
  <dcterms:modified xsi:type="dcterms:W3CDTF">2025-12-15T14:36:25Z</dcterms:modified>
</cp:coreProperties>
</file>